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15" firstSheet="7" activeTab="8"/>
  </bookViews>
  <sheets>
    <sheet name="附件4_1收支决算总表" sheetId="1" r:id="rId1"/>
    <sheet name="附件4_2收入决算表" sheetId="2" r:id="rId2"/>
    <sheet name="附件4_3支出决算表" sheetId="3" r:id="rId3"/>
    <sheet name="附件4_4财政拨款收入支出决算总表" sheetId="4" r:id="rId4"/>
    <sheet name="附件4_5一般公共预算财政拨款支出决算表" sheetId="5" r:id="rId5"/>
    <sheet name="附件4_6一般公共预算财政拨款支出决算明细表" sheetId="6" r:id="rId6"/>
    <sheet name="附件4_7一般公共预算财政拨款基本支出决算表" sheetId="7" r:id="rId7"/>
    <sheet name="附件4_8政府性基金支出决算表" sheetId="8" r:id="rId8"/>
    <sheet name="附件4_9“三公”经费公共预算财政拨款支出决算表" sheetId="9" r:id="rId9"/>
  </sheets>
  <definedNames>
    <definedName name="_xlnm.Print_Titles" localSheetId="5">'附件4_6一般公共预算财政拨款支出决算明细表'!$1:$6</definedName>
    <definedName name="_xlnm.Print_Titles" localSheetId="6">'附件4_7一般公共预算财政拨款基本支出决算表'!$1:$6</definedName>
  </definedNames>
  <calcPr fullCalcOnLoad="1"/>
</workbook>
</file>

<file path=xl/sharedStrings.xml><?xml version="1.0" encoding="utf-8"?>
<sst xmlns="http://schemas.openxmlformats.org/spreadsheetml/2006/main" count="624" uniqueCount="254">
  <si>
    <t>收支决算总表</t>
  </si>
  <si>
    <t>编制单位：</t>
  </si>
  <si>
    <t>单位：万元</t>
  </si>
  <si>
    <t>收入</t>
  </si>
  <si>
    <t/>
  </si>
  <si>
    <t>支出</t>
  </si>
  <si>
    <t>项目</t>
  </si>
  <si>
    <t>决算数</t>
  </si>
  <si>
    <t>项目(按支出功能分类)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</si>
  <si>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</si>
  <si>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</si>
  <si>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</si>
  <si>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</si>
  <si>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</si>
  <si>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</si>
  <si>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</si>
  <si>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</si>
  <si>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</si>
  <si>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</si>
  <si>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</si>
  <si>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</si>
  <si>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</si>
  <si>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</si>
  <si>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</si>
  <si>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</si>
  <si>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</si>
  <si>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</si>
  <si>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</si>
  <si>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</si>
  <si>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</si>
  <si>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</si>
  <si>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</si>
  <si>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</si>
  <si>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</si>
  <si>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</si>
  <si>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</si>
  <si>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</si>
  <si>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</si>
  <si>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</si>
  <si>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</si>
  <si>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</si>
  <si>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</si>
  <si>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</si>
  <si>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</si>
  <si>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</si>
  <si>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</si>
  <si>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</si>
  <si>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</si>
  <si>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</si>
  <si>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</si>
  <si>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</si>
  <si>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</si>
  <si>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</si>
  <si>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</si>
  <si>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</si>
  <si>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收入决算表</t>
  </si>
  <si>
    <t>金额单位：万元</t>
  </si>
  <si>
    <t>财政拨款收入</t>
  </si>
  <si>
    <t>上级补助收入</t>
  </si>
  <si>
    <t>事业收入</t>
  </si>
  <si>
    <t>经营收入</t>
  </si>
  <si>
    <t>附属单位上缴收入</t>
  </si>
  <si>
    <t>其他收入</t>
  </si>
  <si>
    <t>支出功能分类科目编码</t>
  </si>
  <si>
    <t>科目名称</t>
  </si>
  <si>
    <t>小计</t>
  </si>
  <si>
    <t>类</t>
  </si>
  <si>
    <t>款</t>
  </si>
  <si>
    <t>项</t>
  </si>
  <si>
    <t>支出决算表</t>
  </si>
  <si>
    <t>基本支出</t>
  </si>
  <si>
    <t>项目支出</t>
  </si>
  <si>
    <t>上缴上级支出</t>
  </si>
  <si>
    <t>经营支出</t>
  </si>
  <si>
    <t>对附属单位补助支出</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</si>
  <si>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</si>
  <si>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</si>
  <si>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</si>
  <si>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</si>
  <si>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</si>
  <si>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</si>
  <si>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</si>
  <si>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</si>
  <si>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</si>
  <si>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</si>
  <si>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</si>
  <si>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</si>
  <si>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一般公共财政拨款支出决算表</t>
  </si>
  <si>
    <t>科目编码</t>
  </si>
  <si>
    <t>类款项</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</si>
  <si>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</si>
  <si>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</si>
  <si>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</si>
  <si>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</si>
  <si>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</si>
  <si>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</si>
  <si>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</si>
  <si>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</si>
  <si>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</si>
  <si>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</si>
  <si>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</si>
  <si>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</si>
  <si>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</si>
  <si>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</si>
  <si>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</si>
  <si>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</si>
  <si>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</si>
  <si>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</si>
  <si>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</si>
  <si>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</si>
  <si>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一般公共预算财政拨款基本支出决算表</t>
  </si>
  <si>
    <t>人员经费</t>
  </si>
  <si>
    <t>公用经费</t>
  </si>
  <si>
    <t>经济分类科目
编码</t>
  </si>
  <si>
    <t>编码"</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</si>
  <si>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</si>
  <si>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</si>
  <si>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</si>
  <si>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</si>
  <si>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</si>
  <si>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</si>
  <si>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</si>
  <si>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</si>
  <si>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</si>
  <si>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</si>
  <si>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</si>
  <si>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</si>
  <si>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</si>
  <si>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</si>
  <si>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</si>
  <si>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</si>
  <si>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</si>
  <si>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</si>
  <si>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</si>
  <si>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</si>
  <si>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</si>
  <si>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</si>
  <si>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</si>
  <si>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</si>
  <si>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</si>
  <si>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</si>
  <si>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</si>
  <si>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</si>
  <si>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</si>
  <si>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</si>
  <si>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</si>
  <si>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</si>
  <si>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</si>
  <si>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</si>
  <si>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</si>
  <si>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</si>
  <si>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</si>
  <si>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</si>
  <si>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</si>
  <si>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</si>
  <si>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</si>
  <si>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</si>
  <si>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</si>
  <si>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</si>
  <si>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</si>
  <si>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</si>
  <si>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</si>
  <si>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</si>
  <si>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</si>
  <si>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</si>
  <si>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</si>
  <si>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</si>
  <si>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</si>
  <si>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</si>
  <si>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</si>
  <si>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</si>
  <si>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</si>
  <si>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</si>
  <si>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</si>
  <si>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</si>
  <si>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</si>
  <si>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</si>
  <si>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 xml:space="preserve">  土地补偿</t>
  </si>
  <si>
    <t xml:space="preserve">  安置补助</t>
  </si>
  <si>
    <t xml:space="preserve">  地上附着物和青苗补偿</t>
  </si>
  <si>
    <t xml:space="preserve">  拆迁补偿</t>
  </si>
  <si>
    <t xml:space="preserve">  产权参股</t>
  </si>
  <si>
    <t xml:space="preserve">  其他资本性支出</t>
  </si>
  <si>
    <t xml:space="preserve">  企业政策性补贴</t>
  </si>
  <si>
    <t xml:space="preserve">  事业单位补贴</t>
  </si>
  <si>
    <t xml:space="preserve">  财政贴息</t>
  </si>
  <si>
    <t xml:space="preserve">  其他对企事业单位的补贴</t>
  </si>
  <si>
    <t xml:space="preserve">  国内债务付息</t>
  </si>
  <si>
    <t xml:space="preserve">  国外债务付息</t>
  </si>
  <si>
    <t xml:space="preserve">  赠与</t>
  </si>
  <si>
    <t xml:space="preserve">  贷款转贷</t>
  </si>
  <si>
    <t xml:space="preserve">  其他支出</t>
  </si>
  <si>
    <t>政府性基金预算财政拨款收入支出决算表</t>
  </si>
  <si>
    <t>2016年度</t>
  </si>
  <si>
    <t>年初结转和结余</t>
  </si>
  <si>
    <t>本年收入</t>
  </si>
  <si>
    <t>本年支出</t>
  </si>
  <si>
    <t>年末结转和结余</t>
  </si>
  <si>
    <t>栏次</t>
  </si>
  <si>
    <t>1</t>
  </si>
  <si>
    <t>4</t>
  </si>
  <si>
    <t>7</t>
  </si>
  <si>
    <t>8</t>
  </si>
  <si>
    <t>11</t>
  </si>
  <si>
    <t>12</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</si>
  <si>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</si>
  <si>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</si>
  <si>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</si>
  <si>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</si>
  <si>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</si>
  <si>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</si>
  <si>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</si>
  <si>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</si>
  <si>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</si>
  <si>
    <t>附件2-1</t>
  </si>
  <si>
    <t>附件2-2</t>
  </si>
  <si>
    <t>附件2-3</t>
  </si>
  <si>
    <t>附件2-4</t>
  </si>
  <si>
    <t>附件2-5</t>
  </si>
  <si>
    <t>附件2-6</t>
  </si>
  <si>
    <t>附件2-7</t>
  </si>
  <si>
    <t>附件2-8</t>
  </si>
  <si>
    <t>附件2-9</t>
  </si>
  <si>
    <t>文化体育与传媒支出</t>
  </si>
  <si>
    <t>文物</t>
  </si>
  <si>
    <t>博物馆</t>
  </si>
  <si>
    <t>社会保障和就业支出</t>
  </si>
  <si>
    <t>行政事业单位离退休</t>
  </si>
  <si>
    <t>事业单位离退休</t>
  </si>
  <si>
    <t>医疗卫生与计划生育支出</t>
  </si>
  <si>
    <t>医疗保障</t>
  </si>
  <si>
    <t>事业单位医疗</t>
  </si>
  <si>
    <t>文化体育与传媒支出</t>
  </si>
  <si>
    <t>文物</t>
  </si>
  <si>
    <t>博物馆</t>
  </si>
  <si>
    <t>社会保障和就业支出</t>
  </si>
  <si>
    <t>行政事业单位离退休</t>
  </si>
  <si>
    <t>事业单位离退休</t>
  </si>
  <si>
    <t>机关事业单位基本养老保险缴费支出</t>
  </si>
  <si>
    <t>医疗卫生与计划生育支出</t>
  </si>
  <si>
    <t>医疗保障</t>
  </si>
  <si>
    <t>事业单位医疗</t>
  </si>
  <si>
    <t>文化体育与传媒支出</t>
  </si>
  <si>
    <t>文物</t>
  </si>
  <si>
    <t>文物保护</t>
  </si>
  <si>
    <t>博物馆</t>
  </si>
  <si>
    <t>社会保障和就业支出</t>
  </si>
  <si>
    <t>行政事业单位离退休</t>
  </si>
  <si>
    <t>事业单位离退休</t>
  </si>
  <si>
    <t>机关事业单位基本养老保险缴费支出</t>
  </si>
  <si>
    <t>医疗卫生与计划生育支出</t>
  </si>
  <si>
    <t>医疗保障</t>
  </si>
  <si>
    <t>事业单位医疗</t>
  </si>
  <si>
    <t>文物保护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</si>
</sst>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 #,##0.00;* \-#,##0.00;* &quot;&quot;??;@"/>
    <numFmt numFmtId="180" formatCode="0.00_);[Red]\(0.00\)"/>
    <numFmt numFmtId="181" formatCode="0.00_ "/>
    <numFmt numFmtId="182" formatCode="#,##0.00_ "/>
  </numFmts>
  <fonts count="36">
    <font>
      <sz val="10"/>
      <color indexed="8"/>
      <name val="Arial"/>
      <family val="2"/>
    </font>
    <font>
      <sz val="11"/>
      <color indexed="8"/>
      <name val="宋体"/>
      <family val="0"/>
    </font>
    <font>
      <sz val="14"/>
      <name val="黑体"/>
      <family val="0"/>
    </font>
    <font>
      <sz val="12"/>
      <name val="宋体"/>
      <family val="0"/>
    </font>
    <font>
      <sz val="8"/>
      <name val="宋体"/>
      <family val="0"/>
    </font>
    <font>
      <sz val="22"/>
      <color indexed="8"/>
      <name val="宋体"/>
      <family val="0"/>
    </font>
    <font>
      <sz val="12"/>
      <color indexed="8"/>
      <name val="宋体"/>
      <family val="0"/>
    </font>
    <font>
      <sz val="20"/>
      <color indexed="63"/>
      <name val="宋体"/>
      <family val="0"/>
    </font>
    <font>
      <sz val="11"/>
      <color indexed="63"/>
      <name val="宋体"/>
      <family val="0"/>
    </font>
    <font>
      <sz val="12"/>
      <color indexed="63"/>
      <name val="宋体"/>
      <family val="0"/>
    </font>
    <font>
      <sz val="22"/>
      <color indexed="63"/>
      <name val="黑体"/>
      <family val="0"/>
    </font>
    <font>
      <sz val="10"/>
      <color indexed="8"/>
      <name val="宋体"/>
      <family val="0"/>
    </font>
    <font>
      <sz val="10"/>
      <name val="宋体"/>
      <family val="0"/>
    </font>
    <font>
      <b/>
      <sz val="14"/>
      <name val="宋体"/>
      <family val="0"/>
    </font>
    <font>
      <sz val="22"/>
      <name val="黑体"/>
      <family val="0"/>
    </font>
    <font>
      <sz val="14"/>
      <color indexed="8"/>
      <name val="黑体"/>
      <family val="0"/>
    </font>
    <font>
      <b/>
      <sz val="11"/>
      <color indexed="8"/>
      <name val="宋体"/>
      <family val="0"/>
    </font>
    <font>
      <b/>
      <sz val="13"/>
      <color indexed="62"/>
      <name val="宋体"/>
      <family val="0"/>
    </font>
    <font>
      <sz val="11"/>
      <color indexed="16"/>
      <name val="宋体"/>
      <family val="0"/>
    </font>
    <font>
      <sz val="11"/>
      <color indexed="17"/>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9"/>
      <name val="宋体"/>
      <family val="0"/>
    </font>
    <font>
      <b/>
      <sz val="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s>
  <borders count="5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color indexed="8"/>
      </right>
      <top>
        <color indexed="8"/>
      </top>
      <bottom style="thin">
        <color indexed="8"/>
      </bottom>
    </border>
    <border>
      <left style="thin"/>
      <right>
        <color indexed="63"/>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8"/>
      </left>
      <right>
        <color indexed="63"/>
      </right>
      <top style="thin">
        <color indexed="8"/>
      </top>
      <bottom>
        <color indexed="63"/>
      </bottom>
    </border>
    <border>
      <left>
        <color indexed="8"/>
      </left>
      <right>
        <color indexed="63"/>
      </right>
      <top style="thin">
        <color indexed="8"/>
      </top>
      <bottom style="thin">
        <color indexed="8"/>
      </bottom>
    </border>
    <border>
      <left>
        <color indexed="8"/>
      </left>
      <right style="thin">
        <color indexed="63"/>
      </right>
      <top>
        <color indexed="8"/>
      </top>
      <bottom style="thin">
        <color indexed="63"/>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style="thin"/>
      <right style="thin"/>
      <top style="thin"/>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color indexed="63"/>
      </right>
      <top style="medium"/>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medium">
        <color indexed="8"/>
      </left>
      <right style="medium"/>
      <top style="medium">
        <color indexed="8"/>
      </top>
      <bottom>
        <color indexed="63"/>
      </bottom>
    </border>
    <border>
      <left style="medium">
        <color indexed="8"/>
      </left>
      <right style="medium"/>
      <top>
        <color indexed="63"/>
      </top>
      <bottom>
        <color indexed="63"/>
      </bottom>
    </border>
    <border>
      <left style="medium">
        <color indexed="8"/>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bottom>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0" fillId="0" borderId="0">
      <alignment/>
      <protection/>
    </xf>
    <xf numFmtId="0" fontId="33" fillId="0" borderId="0" applyNumberFormat="0" applyFill="0" applyBorder="0" applyAlignment="0" applyProtection="0"/>
    <xf numFmtId="0" fontId="21" fillId="0" borderId="1" applyNumberFormat="0" applyFill="0" applyAlignment="0" applyProtection="0"/>
    <xf numFmtId="0" fontId="17"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8" fillId="10" borderId="0" applyNumberFormat="0" applyBorder="0" applyAlignment="0" applyProtection="0"/>
    <xf numFmtId="0" fontId="3" fillId="0" borderId="0">
      <alignment/>
      <protection/>
    </xf>
    <xf numFmtId="0" fontId="3" fillId="0" borderId="0">
      <alignment/>
      <protection/>
    </xf>
    <xf numFmtId="0" fontId="28" fillId="0" borderId="0" applyNumberFormat="0" applyFill="0" applyBorder="0" applyAlignment="0" applyProtection="0"/>
    <xf numFmtId="0" fontId="19" fillId="6" borderId="0" applyNumberFormat="0" applyBorder="0" applyAlignment="0" applyProtection="0"/>
    <xf numFmtId="0" fontId="16" fillId="0" borderId="4" applyNumberFormat="0" applyFill="0" applyAlignment="0" applyProtection="0"/>
    <xf numFmtId="178" fontId="0" fillId="0" borderId="0">
      <alignment/>
      <protection/>
    </xf>
    <xf numFmtId="45" fontId="0" fillId="0" borderId="0">
      <alignment/>
      <protection/>
    </xf>
    <xf numFmtId="0" fontId="29" fillId="11" borderId="5" applyNumberFormat="0" applyAlignment="0" applyProtection="0"/>
    <xf numFmtId="0" fontId="32" fillId="12" borderId="6" applyNumberFormat="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177" fontId="0" fillId="0" borderId="0">
      <alignment/>
      <protection/>
    </xf>
    <xf numFmtId="176" fontId="0" fillId="0" borderId="0">
      <alignment/>
      <protection/>
    </xf>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26" fillId="17" borderId="0" applyNumberFormat="0" applyBorder="0" applyAlignment="0" applyProtection="0"/>
    <xf numFmtId="0" fontId="27" fillId="11" borderId="8" applyNumberFormat="0" applyAlignment="0" applyProtection="0"/>
    <xf numFmtId="0" fontId="25" fillId="5" borderId="5" applyNumberFormat="0" applyAlignment="0" applyProtection="0"/>
    <xf numFmtId="0" fontId="31" fillId="0" borderId="0" applyNumberFormat="0" applyFill="0" applyBorder="0" applyAlignment="0" applyProtection="0"/>
    <xf numFmtId="0" fontId="0" fillId="3" borderId="9" applyNumberFormat="0" applyFont="0" applyAlignment="0" applyProtection="0"/>
  </cellStyleXfs>
  <cellXfs count="131">
    <xf numFmtId="0" fontId="0" fillId="0" borderId="0" xfId="0" applyAlignment="1">
      <alignment/>
    </xf>
    <xf numFmtId="0" fontId="2" fillId="0" borderId="0" xfId="40" applyFont="1">
      <alignment/>
      <protection/>
    </xf>
    <xf numFmtId="0" fontId="3" fillId="0" borderId="0" xfId="40" applyFont="1">
      <alignment/>
      <protection/>
    </xf>
    <xf numFmtId="0" fontId="4" fillId="0" borderId="0" xfId="41" applyFont="1" applyAlignment="1">
      <alignment vertical="center"/>
      <protection/>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right"/>
    </xf>
    <xf numFmtId="14" fontId="1" fillId="0" borderId="0" xfId="0" applyNumberFormat="1"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Border="1" applyAlignment="1">
      <alignment horizontal="right" vertical="center" shrinkToFit="1"/>
    </xf>
    <xf numFmtId="0" fontId="1" fillId="0" borderId="0" xfId="0" applyFont="1" applyFill="1" applyBorder="1" applyAlignment="1">
      <alignment horizontal="center" vertical="center"/>
    </xf>
    <xf numFmtId="0" fontId="0" fillId="0" borderId="0" xfId="0" applyBorder="1" applyAlignment="1">
      <alignment horizontal="center"/>
    </xf>
    <xf numFmtId="0" fontId="2" fillId="11" borderId="0" xfId="0" applyFont="1" applyFill="1" applyBorder="1" applyAlignment="1">
      <alignment horizontal="left" vertical="center"/>
    </xf>
    <xf numFmtId="0" fontId="6" fillId="0" borderId="0" xfId="0" applyFont="1" applyAlignment="1">
      <alignment horizontal="center"/>
    </xf>
    <xf numFmtId="0" fontId="1" fillId="18" borderId="10" xfId="0" applyFont="1" applyFill="1" applyBorder="1" applyAlignment="1">
      <alignment horizontal="center" vertical="center" wrapText="1" shrinkToFit="1"/>
    </xf>
    <xf numFmtId="0" fontId="1" fillId="18" borderId="11" xfId="0" applyFont="1" applyFill="1" applyBorder="1" applyAlignment="1">
      <alignment horizontal="center" vertical="center" wrapText="1" shrinkToFit="1"/>
    </xf>
    <xf numFmtId="0" fontId="1" fillId="18" borderId="12" xfId="0" applyFont="1" applyFill="1" applyBorder="1" applyAlignment="1">
      <alignment horizontal="center" vertical="center" wrapText="1" shrinkToFit="1"/>
    </xf>
    <xf numFmtId="0" fontId="1" fillId="18" borderId="13" xfId="0" applyFont="1" applyFill="1" applyBorder="1" applyAlignment="1">
      <alignment horizontal="center" vertical="center" wrapText="1" shrinkToFit="1"/>
    </xf>
    <xf numFmtId="0" fontId="1" fillId="18" borderId="13" xfId="0" applyFont="1" applyFill="1" applyBorder="1" applyAlignment="1">
      <alignment horizontal="center" vertical="center" shrinkToFit="1"/>
    </xf>
    <xf numFmtId="0" fontId="1" fillId="18" borderId="14" xfId="0" applyFont="1" applyFill="1" applyBorder="1" applyAlignment="1">
      <alignment horizontal="center" vertical="center" wrapText="1" shrinkToFit="1"/>
    </xf>
    <xf numFmtId="4" fontId="1" fillId="0" borderId="14" xfId="0" applyNumberFormat="1" applyFont="1" applyBorder="1" applyAlignment="1">
      <alignment horizontal="right" vertical="center" shrinkToFit="1"/>
    </xf>
    <xf numFmtId="0" fontId="0" fillId="0" borderId="15" xfId="0" applyBorder="1" applyAlignment="1">
      <alignment/>
    </xf>
    <xf numFmtId="0" fontId="6" fillId="0" borderId="15" xfId="0" applyFont="1" applyBorder="1" applyAlignment="1">
      <alignment horizontal="center"/>
    </xf>
    <xf numFmtId="0" fontId="8" fillId="11" borderId="16" xfId="0" applyFont="1" applyFill="1" applyBorder="1" applyAlignment="1">
      <alignment horizontal="left" vertical="center"/>
    </xf>
    <xf numFmtId="0" fontId="0" fillId="0" borderId="0" xfId="0" applyAlignment="1">
      <alignment horizontal="right"/>
    </xf>
    <xf numFmtId="0" fontId="8" fillId="11" borderId="16" xfId="0" applyFont="1" applyFill="1" applyBorder="1" applyAlignment="1">
      <alignment horizontal="right" vertical="center"/>
    </xf>
    <xf numFmtId="0" fontId="1" fillId="18" borderId="12" xfId="0" applyFont="1" applyFill="1" applyBorder="1" applyAlignment="1">
      <alignment horizontal="center" vertical="center" wrapText="1"/>
    </xf>
    <xf numFmtId="0" fontId="1" fillId="18" borderId="13" xfId="0" applyFont="1" applyFill="1" applyBorder="1" applyAlignment="1">
      <alignment horizontal="center" vertical="center"/>
    </xf>
    <xf numFmtId="0" fontId="1" fillId="18" borderId="12" xfId="0" applyFont="1" applyFill="1" applyBorder="1" applyAlignment="1">
      <alignment horizontal="center" vertical="center"/>
    </xf>
    <xf numFmtId="0" fontId="12" fillId="7" borderId="15" xfId="0" applyNumberFormat="1" applyFont="1" applyFill="1" applyBorder="1" applyAlignment="1" applyProtection="1">
      <alignment horizontal="left" vertical="center"/>
      <protection/>
    </xf>
    <xf numFmtId="0" fontId="12" fillId="7" borderId="17" xfId="0" applyNumberFormat="1" applyFont="1" applyFill="1" applyBorder="1" applyAlignment="1" applyProtection="1">
      <alignment vertical="center"/>
      <protection/>
    </xf>
    <xf numFmtId="0" fontId="1" fillId="18" borderId="12" xfId="0" applyFont="1" applyFill="1" applyBorder="1" applyAlignment="1">
      <alignment horizontal="left" vertical="center"/>
    </xf>
    <xf numFmtId="0" fontId="1" fillId="18" borderId="13" xfId="0" applyFont="1" applyFill="1" applyBorder="1" applyAlignment="1">
      <alignment horizontal="left" vertical="center"/>
    </xf>
    <xf numFmtId="0" fontId="13" fillId="0" borderId="0" xfId="40" applyFont="1">
      <alignment/>
      <protection/>
    </xf>
    <xf numFmtId="0" fontId="3" fillId="0" borderId="0" xfId="41" applyFont="1" applyBorder="1" applyAlignment="1">
      <alignment vertical="center"/>
      <protection/>
    </xf>
    <xf numFmtId="0" fontId="3" fillId="0" borderId="0" xfId="41" applyFont="1" applyBorder="1" applyAlignment="1">
      <alignment horizontal="right" vertical="center"/>
      <protection/>
    </xf>
    <xf numFmtId="179" fontId="12" fillId="0" borderId="0" xfId="0" applyNumberFormat="1" applyFont="1" applyFill="1" applyBorder="1" applyAlignment="1" applyProtection="1">
      <alignment horizontal="right" vertical="center"/>
      <protection/>
    </xf>
    <xf numFmtId="0" fontId="1" fillId="18" borderId="18" xfId="0" applyFont="1" applyFill="1" applyBorder="1" applyAlignment="1">
      <alignment horizontal="center" vertical="center" wrapText="1" shrinkToFit="1"/>
    </xf>
    <xf numFmtId="0" fontId="1" fillId="0" borderId="13" xfId="0" applyFont="1" applyBorder="1" applyAlignment="1">
      <alignment horizontal="right" vertical="center" shrinkToFit="1"/>
    </xf>
    <xf numFmtId="0" fontId="1" fillId="0" borderId="19" xfId="0" applyFont="1" applyBorder="1" applyAlignment="1">
      <alignment horizontal="right" vertical="center" shrinkToFit="1"/>
    </xf>
    <xf numFmtId="0" fontId="15" fillId="0" borderId="0" xfId="0" applyFont="1" applyAlignment="1">
      <alignment/>
    </xf>
    <xf numFmtId="0" fontId="16" fillId="18" borderId="12" xfId="0" applyFont="1" applyFill="1" applyBorder="1" applyAlignment="1">
      <alignment horizontal="center" vertical="center"/>
    </xf>
    <xf numFmtId="0" fontId="16" fillId="18" borderId="13" xfId="0" applyFont="1" applyFill="1" applyBorder="1" applyAlignment="1">
      <alignment horizontal="center" vertical="center"/>
    </xf>
    <xf numFmtId="0" fontId="1" fillId="18" borderId="12" xfId="0" applyFont="1" applyFill="1" applyBorder="1" applyAlignment="1">
      <alignment horizontal="center" vertical="center" shrinkToFit="1"/>
    </xf>
    <xf numFmtId="0" fontId="11" fillId="18" borderId="13" xfId="0" applyFont="1" applyFill="1" applyBorder="1" applyAlignment="1">
      <alignment horizontal="center" vertical="center" shrinkToFit="1"/>
    </xf>
    <xf numFmtId="0" fontId="1" fillId="0" borderId="0" xfId="0" applyFont="1" applyAlignment="1">
      <alignment/>
    </xf>
    <xf numFmtId="0" fontId="11" fillId="0" borderId="0" xfId="0" applyFont="1" applyAlignment="1">
      <alignment horizontal="right"/>
    </xf>
    <xf numFmtId="0" fontId="11" fillId="0" borderId="0" xfId="0" applyFont="1" applyAlignment="1">
      <alignment/>
    </xf>
    <xf numFmtId="0" fontId="1" fillId="18" borderId="12" xfId="0" applyFont="1" applyFill="1" applyBorder="1" applyAlignment="1">
      <alignment horizontal="center" vertical="center" wrapText="1"/>
    </xf>
    <xf numFmtId="0" fontId="1" fillId="18" borderId="20" xfId="0" applyFont="1" applyFill="1" applyBorder="1" applyAlignment="1">
      <alignment horizontal="center" vertical="center"/>
    </xf>
    <xf numFmtId="0" fontId="1" fillId="18" borderId="21" xfId="0" applyFont="1" applyFill="1" applyBorder="1" applyAlignment="1">
      <alignment horizontal="center" vertical="center"/>
    </xf>
    <xf numFmtId="0" fontId="1" fillId="18" borderId="11" xfId="0" applyFont="1" applyFill="1" applyBorder="1" applyAlignment="1">
      <alignment horizontal="center" vertical="center" wrapText="1" shrinkToFit="1"/>
    </xf>
    <xf numFmtId="0" fontId="1" fillId="18" borderId="13" xfId="0" applyFont="1" applyFill="1" applyBorder="1" applyAlignment="1">
      <alignment horizontal="center" vertical="center" shrinkToFit="1"/>
    </xf>
    <xf numFmtId="0" fontId="5" fillId="0" borderId="0" xfId="0" applyFont="1" applyAlignment="1">
      <alignment horizontal="center"/>
    </xf>
    <xf numFmtId="0" fontId="1" fillId="18" borderId="12" xfId="0" applyFont="1" applyFill="1" applyBorder="1" applyAlignment="1">
      <alignment horizontal="center" vertical="center"/>
    </xf>
    <xf numFmtId="0" fontId="1" fillId="18" borderId="13" xfId="0" applyFont="1" applyFill="1" applyBorder="1" applyAlignment="1">
      <alignment horizontal="center" vertical="center"/>
    </xf>
    <xf numFmtId="0" fontId="10" fillId="11" borderId="0" xfId="0" applyFont="1" applyFill="1" applyBorder="1" applyAlignment="1">
      <alignment horizontal="center" vertical="center"/>
    </xf>
    <xf numFmtId="0" fontId="1" fillId="18" borderId="22" xfId="0" applyFont="1" applyFill="1" applyBorder="1" applyAlignment="1">
      <alignment horizontal="center" vertical="center"/>
    </xf>
    <xf numFmtId="180" fontId="12" fillId="11" borderId="23" xfId="0" applyNumberFormat="1" applyFont="1" applyBorder="1" applyAlignment="1">
      <alignment horizontal="right" vertical="center" shrinkToFit="1"/>
    </xf>
    <xf numFmtId="180" fontId="0" fillId="0" borderId="15" xfId="0" applyNumberFormat="1" applyBorder="1" applyAlignment="1">
      <alignment/>
    </xf>
    <xf numFmtId="180" fontId="1" fillId="0" borderId="15" xfId="0" applyNumberFormat="1" applyFont="1" applyBorder="1" applyAlignment="1">
      <alignment horizontal="right" vertical="center" shrinkToFit="1"/>
    </xf>
    <xf numFmtId="181" fontId="8" fillId="11" borderId="24" xfId="0" applyNumberFormat="1" applyFont="1" applyFill="1" applyBorder="1" applyAlignment="1">
      <alignment horizontal="center" wrapText="1"/>
    </xf>
    <xf numFmtId="181" fontId="8" fillId="11" borderId="25" xfId="0" applyNumberFormat="1" applyFont="1" applyFill="1" applyBorder="1" applyAlignment="1">
      <alignment horizontal="center" wrapText="1"/>
    </xf>
    <xf numFmtId="181" fontId="8" fillId="11" borderId="24" xfId="0" applyNumberFormat="1" applyFont="1" applyFill="1" applyBorder="1" applyAlignment="1">
      <alignment wrapText="1"/>
    </xf>
    <xf numFmtId="181" fontId="8" fillId="11" borderId="26" xfId="0" applyNumberFormat="1" applyFont="1" applyFill="1" applyBorder="1" applyAlignment="1">
      <alignment horizontal="center" wrapText="1"/>
    </xf>
    <xf numFmtId="0" fontId="14" fillId="0" borderId="0" xfId="40" applyFont="1" applyFill="1" applyAlignment="1">
      <alignment horizontal="center"/>
      <protection/>
    </xf>
    <xf numFmtId="0" fontId="1" fillId="18" borderId="10" xfId="0" applyFont="1" applyFill="1" applyBorder="1" applyAlignment="1">
      <alignment horizontal="center" vertical="center"/>
    </xf>
    <xf numFmtId="0" fontId="1" fillId="18" borderId="11" xfId="0" applyFont="1" applyFill="1" applyBorder="1" applyAlignment="1">
      <alignment horizontal="center" vertical="center"/>
    </xf>
    <xf numFmtId="0" fontId="1" fillId="18" borderId="18" xfId="0" applyFont="1" applyFill="1" applyBorder="1" applyAlignment="1">
      <alignment horizontal="center" vertical="center" wrapText="1" shrinkToFit="1"/>
    </xf>
    <xf numFmtId="0" fontId="1" fillId="18" borderId="19" xfId="0" applyFont="1" applyFill="1" applyBorder="1" applyAlignment="1">
      <alignment horizontal="center" vertical="center" wrapText="1" shrinkToFit="1"/>
    </xf>
    <xf numFmtId="0" fontId="1" fillId="18" borderId="12" xfId="0" applyFont="1" applyFill="1" applyBorder="1" applyAlignment="1">
      <alignment horizontal="center" vertical="center" wrapText="1" shrinkToFit="1"/>
    </xf>
    <xf numFmtId="0" fontId="1" fillId="18" borderId="13" xfId="0" applyFont="1" applyFill="1" applyBorder="1" applyAlignment="1">
      <alignment horizontal="center" vertical="center" wrapText="1" shrinkToFit="1"/>
    </xf>
    <xf numFmtId="0" fontId="1" fillId="18" borderId="10" xfId="0" applyFont="1" applyFill="1" applyBorder="1" applyAlignment="1">
      <alignment horizontal="center" vertical="center" shrinkToFit="1"/>
    </xf>
    <xf numFmtId="0" fontId="1" fillId="18" borderId="11" xfId="0" applyFont="1" applyFill="1" applyBorder="1" applyAlignment="1">
      <alignment horizontal="center" vertical="center" shrinkToFit="1"/>
    </xf>
    <xf numFmtId="0" fontId="11" fillId="7" borderId="15" xfId="0" applyFont="1" applyFill="1" applyBorder="1" applyAlignment="1">
      <alignment horizontal="center" vertical="center"/>
    </xf>
    <xf numFmtId="0" fontId="0" fillId="7" borderId="15" xfId="0" applyFill="1" applyBorder="1" applyAlignment="1">
      <alignment horizontal="center" vertical="center"/>
    </xf>
    <xf numFmtId="0" fontId="0" fillId="7" borderId="27" xfId="0" applyFill="1" applyBorder="1" applyAlignment="1">
      <alignment horizontal="center" vertical="center"/>
    </xf>
    <xf numFmtId="0" fontId="1" fillId="18" borderId="28" xfId="0" applyFont="1" applyFill="1" applyBorder="1" applyAlignment="1">
      <alignment horizontal="center" vertical="center" wrapText="1" shrinkToFit="1"/>
    </xf>
    <xf numFmtId="0" fontId="1" fillId="18" borderId="29" xfId="0" applyFont="1" applyFill="1" applyBorder="1" applyAlignment="1">
      <alignment horizontal="center" vertical="center" wrapText="1" shrinkToFit="1"/>
    </xf>
    <xf numFmtId="0" fontId="1" fillId="18" borderId="30" xfId="0" applyFont="1" applyFill="1" applyBorder="1" applyAlignment="1">
      <alignment horizontal="center" vertical="center" wrapText="1" shrinkToFit="1"/>
    </xf>
    <xf numFmtId="0" fontId="5" fillId="0" borderId="0" xfId="0" applyFont="1" applyAlignment="1">
      <alignment horizontal="center" vertical="center"/>
    </xf>
    <xf numFmtId="0" fontId="1" fillId="18" borderId="10" xfId="0" applyFont="1" applyFill="1" applyBorder="1" applyAlignment="1">
      <alignment horizontal="center" vertical="center" wrapText="1" shrinkToFit="1"/>
    </xf>
    <xf numFmtId="0" fontId="1" fillId="18" borderId="31" xfId="0" applyFont="1" applyFill="1" applyBorder="1" applyAlignment="1">
      <alignment horizontal="center" vertical="center" wrapText="1" shrinkToFit="1"/>
    </xf>
    <xf numFmtId="0" fontId="1" fillId="18" borderId="32" xfId="0" applyFont="1" applyFill="1" applyBorder="1" applyAlignment="1">
      <alignment horizontal="center" vertical="center" wrapText="1" shrinkToFit="1"/>
    </xf>
    <xf numFmtId="0" fontId="1" fillId="18" borderId="14" xfId="0" applyFont="1" applyFill="1" applyBorder="1" applyAlignment="1">
      <alignment horizontal="center" vertical="center" wrapText="1" shrinkToFit="1"/>
    </xf>
    <xf numFmtId="0" fontId="9" fillId="11" borderId="33" xfId="0" applyFont="1" applyFill="1" applyBorder="1" applyAlignment="1">
      <alignment horizontal="left" wrapText="1"/>
    </xf>
    <xf numFmtId="0" fontId="8" fillId="11" borderId="34" xfId="0" applyFont="1" applyFill="1" applyBorder="1" applyAlignment="1">
      <alignment horizontal="center" vertical="center" wrapText="1"/>
    </xf>
    <xf numFmtId="0" fontId="8" fillId="11" borderId="35" xfId="0" applyFont="1" applyFill="1" applyBorder="1" applyAlignment="1">
      <alignment horizontal="center" vertical="center" wrapText="1"/>
    </xf>
    <xf numFmtId="0" fontId="8" fillId="11" borderId="36" xfId="0" applyFont="1" applyFill="1" applyBorder="1" applyAlignment="1">
      <alignment horizontal="center" vertical="center" wrapText="1"/>
    </xf>
    <xf numFmtId="0" fontId="8" fillId="11" borderId="37" xfId="0" applyFont="1" applyFill="1" applyBorder="1" applyAlignment="1">
      <alignment horizontal="center" vertical="center" wrapText="1"/>
    </xf>
    <xf numFmtId="0" fontId="8" fillId="11" borderId="38" xfId="0" applyFont="1" applyFill="1" applyBorder="1" applyAlignment="1">
      <alignment horizontal="center" vertical="center" wrapText="1"/>
    </xf>
    <xf numFmtId="0" fontId="8" fillId="11" borderId="39"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8" fillId="11" borderId="41" xfId="0" applyFont="1" applyFill="1" applyBorder="1" applyAlignment="1">
      <alignment horizontal="center" wrapText="1"/>
    </xf>
    <xf numFmtId="0" fontId="8" fillId="11" borderId="42" xfId="0" applyFont="1" applyFill="1" applyBorder="1" applyAlignment="1">
      <alignment horizontal="center" wrapText="1"/>
    </xf>
    <xf numFmtId="0" fontId="8" fillId="11" borderId="43" xfId="0" applyFont="1" applyFill="1" applyBorder="1" applyAlignment="1">
      <alignment horizontal="center" vertical="center" wrapText="1"/>
    </xf>
    <xf numFmtId="0" fontId="8" fillId="11" borderId="41" xfId="0" applyFont="1" applyFill="1" applyBorder="1" applyAlignment="1">
      <alignment horizontal="center" vertical="center" wrapText="1"/>
    </xf>
    <xf numFmtId="0" fontId="8" fillId="11" borderId="42" xfId="0" applyFont="1" applyFill="1" applyBorder="1" applyAlignment="1">
      <alignment horizontal="center" vertical="center" wrapText="1"/>
    </xf>
    <xf numFmtId="0" fontId="8" fillId="11" borderId="44" xfId="0" applyFont="1" applyFill="1" applyBorder="1" applyAlignment="1">
      <alignment horizontal="center" vertical="center" wrapText="1"/>
    </xf>
    <xf numFmtId="0" fontId="8" fillId="11" borderId="45" xfId="0" applyFont="1" applyFill="1" applyBorder="1" applyAlignment="1">
      <alignment horizontal="center" vertical="center" wrapText="1"/>
    </xf>
    <xf numFmtId="0" fontId="8" fillId="11" borderId="46" xfId="0" applyFont="1" applyFill="1" applyBorder="1" applyAlignment="1">
      <alignment horizontal="center" vertical="center" wrapText="1"/>
    </xf>
    <xf numFmtId="0" fontId="8" fillId="11" borderId="47" xfId="0" applyFont="1" applyFill="1" applyBorder="1" applyAlignment="1">
      <alignment horizontal="center" vertical="center" wrapText="1"/>
    </xf>
    <xf numFmtId="0" fontId="7" fillId="11" borderId="41" xfId="0" applyFont="1" applyFill="1" applyBorder="1" applyAlignment="1">
      <alignment horizontal="center" wrapText="1"/>
    </xf>
    <xf numFmtId="0" fontId="7" fillId="11" borderId="33" xfId="0" applyFont="1" applyFill="1" applyBorder="1" applyAlignment="1">
      <alignment horizontal="center" wrapText="1"/>
    </xf>
    <xf numFmtId="0" fontId="7" fillId="11" borderId="48" xfId="0" applyFont="1" applyFill="1" applyBorder="1" applyAlignment="1">
      <alignment horizontal="center" wrapText="1"/>
    </xf>
    <xf numFmtId="0" fontId="7" fillId="11" borderId="26" xfId="0" applyFont="1" applyFill="1" applyBorder="1" applyAlignment="1">
      <alignment horizontal="center" wrapText="1"/>
    </xf>
    <xf numFmtId="0" fontId="7" fillId="11" borderId="49" xfId="0" applyFont="1" applyFill="1" applyBorder="1" applyAlignment="1">
      <alignment horizontal="center" wrapText="1"/>
    </xf>
    <xf numFmtId="0" fontId="7" fillId="11" borderId="50" xfId="0" applyFont="1" applyFill="1" applyBorder="1" applyAlignment="1">
      <alignment horizontal="center" wrapText="1"/>
    </xf>
    <xf numFmtId="0" fontId="8" fillId="11" borderId="26" xfId="0" applyFont="1" applyFill="1" applyBorder="1" applyAlignment="1">
      <alignment horizontal="center" vertical="center" wrapText="1"/>
    </xf>
    <xf numFmtId="0" fontId="8" fillId="11" borderId="49" xfId="0" applyFont="1" applyFill="1" applyBorder="1" applyAlignment="1">
      <alignment horizontal="center" vertical="center" wrapText="1"/>
    </xf>
    <xf numFmtId="0" fontId="8" fillId="11" borderId="51" xfId="0" applyFont="1" applyFill="1" applyBorder="1" applyAlignment="1">
      <alignment horizontal="center" vertical="center" wrapText="1"/>
    </xf>
    <xf numFmtId="4" fontId="12" fillId="11" borderId="23" xfId="0" applyFont="1" applyBorder="1" applyAlignment="1">
      <alignment horizontal="right" shrinkToFit="1"/>
    </xf>
    <xf numFmtId="4" fontId="12" fillId="0" borderId="23" xfId="0" applyFont="1" applyFill="1" applyBorder="1" applyAlignment="1">
      <alignment horizontal="right" vertical="center" shrinkToFit="1"/>
    </xf>
    <xf numFmtId="0" fontId="35" fillId="0" borderId="52"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35" fillId="0" borderId="23" xfId="0" applyFont="1" applyFill="1" applyBorder="1" applyAlignment="1">
      <alignment horizontal="left" vertical="center" shrinkToFit="1"/>
    </xf>
    <xf numFmtId="0" fontId="12" fillId="0" borderId="52"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0" fillId="0" borderId="0" xfId="0" applyFill="1" applyAlignment="1">
      <alignment/>
    </xf>
    <xf numFmtId="4" fontId="12" fillId="11" borderId="23" xfId="0" applyFont="1" applyBorder="1" applyAlignment="1">
      <alignment horizontal="right" vertical="center" shrinkToFit="1"/>
    </xf>
    <xf numFmtId="4" fontId="35" fillId="0" borderId="23" xfId="0" applyFont="1" applyFill="1" applyBorder="1" applyAlignment="1">
      <alignment horizontal="right" vertical="center" shrinkToFit="1"/>
    </xf>
    <xf numFmtId="182" fontId="1" fillId="0" borderId="13" xfId="0" applyNumberFormat="1" applyFont="1" applyBorder="1" applyAlignment="1">
      <alignment horizontal="right" vertical="center" shrinkToFit="1"/>
    </xf>
    <xf numFmtId="4" fontId="12" fillId="0" borderId="53" xfId="0" applyFont="1" applyFill="1" applyBorder="1" applyAlignment="1">
      <alignment horizontal="right" vertical="center" shrinkToFit="1"/>
    </xf>
    <xf numFmtId="0" fontId="12" fillId="0" borderId="52" xfId="0" applyFont="1" applyFill="1" applyBorder="1" applyAlignment="1">
      <alignment horizontal="left" vertical="center" shrinkToFit="1"/>
    </xf>
    <xf numFmtId="0" fontId="12" fillId="0" borderId="23" xfId="0" applyFont="1" applyFill="1" applyBorder="1" applyAlignment="1">
      <alignment horizontal="left" vertical="center" wrapText="1"/>
    </xf>
    <xf numFmtId="4" fontId="12" fillId="0" borderId="23" xfId="0" applyFont="1" applyFill="1" applyBorder="1" applyAlignment="1">
      <alignment horizontal="right" vertical="center"/>
    </xf>
    <xf numFmtId="181" fontId="11" fillId="0" borderId="13" xfId="0" applyNumberFormat="1" applyFont="1" applyBorder="1" applyAlignment="1">
      <alignment horizontal="right" vertical="center" shrinkToFit="1"/>
    </xf>
    <xf numFmtId="181" fontId="1" fillId="0" borderId="13" xfId="0" applyNumberFormat="1" applyFont="1" applyBorder="1" applyAlignment="1">
      <alignment horizontal="right" vertical="center" shrinkToFit="1"/>
    </xf>
    <xf numFmtId="181" fontId="1" fillId="0" borderId="19" xfId="0" applyNumberFormat="1" applyFont="1" applyBorder="1" applyAlignment="1">
      <alignment horizontal="right" vertical="center" shrinkToFi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04-分类改革-预算表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2"/>
  <sheetViews>
    <sheetView zoomScalePageLayoutView="0" workbookViewId="0" topLeftCell="A4">
      <selection activeCell="E16" sqref="E16"/>
    </sheetView>
  </sheetViews>
  <sheetFormatPr defaultColWidth="9.140625" defaultRowHeight="12.75"/>
  <cols>
    <col min="1" max="1" width="36.140625" style="0" customWidth="1"/>
    <col min="2" max="2" width="11.57421875" style="0" customWidth="1"/>
    <col min="3" max="3" width="30.28125" style="0" customWidth="1"/>
    <col min="4" max="4" width="9.421875" style="0" customWidth="1"/>
  </cols>
  <sheetData>
    <row r="1" ht="21.75" customHeight="1">
      <c r="A1" s="41" t="s">
        <v>214</v>
      </c>
    </row>
    <row r="2" spans="1:4" ht="27">
      <c r="A2" s="66" t="s">
        <v>0</v>
      </c>
      <c r="B2" s="66"/>
      <c r="C2" s="66"/>
      <c r="D2" s="66"/>
    </row>
    <row r="3" ht="15">
      <c r="D3" s="7"/>
    </row>
    <row r="4" spans="1:4" ht="14.25">
      <c r="A4" s="46" t="s">
        <v>1</v>
      </c>
      <c r="B4" s="47"/>
      <c r="C4" s="48"/>
      <c r="D4" s="37" t="s">
        <v>2</v>
      </c>
    </row>
    <row r="5" spans="1:4" ht="15" customHeight="1">
      <c r="A5" s="67" t="s">
        <v>3</v>
      </c>
      <c r="B5" s="68" t="s">
        <v>4</v>
      </c>
      <c r="C5" s="68" t="s">
        <v>5</v>
      </c>
      <c r="D5" s="68" t="s">
        <v>4</v>
      </c>
    </row>
    <row r="6" spans="1:4" ht="15" customHeight="1">
      <c r="A6" s="29" t="s">
        <v>6</v>
      </c>
      <c r="B6" s="28" t="s">
        <v>7</v>
      </c>
      <c r="C6" s="28" t="s">
        <v>8</v>
      </c>
      <c r="D6" s="28" t="s">
        <v>7</v>
      </c>
    </row>
    <row r="7" spans="1:4" ht="15" customHeight="1">
      <c r="A7" s="32" t="s">
        <v>9</v>
      </c>
      <c r="B7" s="113">
        <v>1379.24</v>
      </c>
      <c r="C7" s="33" t="s">
        <v>10</v>
      </c>
      <c r="D7" s="39" t="s">
        <v>4</v>
      </c>
    </row>
    <row r="8" spans="1:4" ht="15" customHeight="1">
      <c r="A8" s="32" t="s">
        <v>11</v>
      </c>
      <c r="B8" s="39" t="s">
        <v>4</v>
      </c>
      <c r="C8" s="33" t="s">
        <v>12</v>
      </c>
      <c r="D8" s="39" t="s">
        <v>4</v>
      </c>
    </row>
    <row r="9" spans="1:4" ht="15" customHeight="1">
      <c r="A9" s="32" t="s">
        <v>13</v>
      </c>
      <c r="B9" s="39" t="s">
        <v>4</v>
      </c>
      <c r="C9" s="33" t="s">
        <v>14</v>
      </c>
      <c r="D9" s="39" t="s">
        <v>4</v>
      </c>
    </row>
    <row r="10" spans="1:4" ht="15" customHeight="1">
      <c r="A10" s="32" t="s">
        <v>15</v>
      </c>
      <c r="B10" s="39" t="s">
        <v>4</v>
      </c>
      <c r="C10" s="33" t="s">
        <v>16</v>
      </c>
      <c r="D10" s="39" t="s">
        <v>4</v>
      </c>
    </row>
    <row r="11" spans="1:4" ht="15" customHeight="1">
      <c r="A11" s="32" t="s">
        <v>17</v>
      </c>
      <c r="B11" s="39" t="s">
        <v>4</v>
      </c>
      <c r="C11" s="33" t="s">
        <v>18</v>
      </c>
      <c r="D11" s="39" t="s">
        <v>4</v>
      </c>
    </row>
    <row r="12" spans="1:4" ht="15" customHeight="1">
      <c r="A12" s="32" t="s">
        <v>19</v>
      </c>
      <c r="B12" s="39" t="s">
        <v>4</v>
      </c>
      <c r="C12" s="33" t="s">
        <v>20</v>
      </c>
      <c r="D12" s="39" t="s">
        <v>4</v>
      </c>
    </row>
    <row r="13" spans="1:4" ht="15" customHeight="1">
      <c r="A13" s="32" t="s">
        <v>21</v>
      </c>
      <c r="B13" s="113">
        <v>129.92</v>
      </c>
      <c r="C13" s="33" t="s">
        <v>22</v>
      </c>
      <c r="D13" s="114">
        <v>1250.37</v>
      </c>
    </row>
    <row r="14" spans="1:4" ht="15" customHeight="1">
      <c r="A14" s="32" t="s">
        <v>4</v>
      </c>
      <c r="B14" s="39" t="s">
        <v>4</v>
      </c>
      <c r="C14" s="33" t="s">
        <v>23</v>
      </c>
      <c r="D14" s="114">
        <v>146.49</v>
      </c>
    </row>
    <row r="15" spans="1:4" ht="15" customHeight="1">
      <c r="A15" s="32" t="s">
        <v>4</v>
      </c>
      <c r="B15" s="39" t="s">
        <v>4</v>
      </c>
      <c r="C15" s="33" t="s">
        <v>24</v>
      </c>
      <c r="D15" s="114">
        <v>18.66</v>
      </c>
    </row>
    <row r="16" spans="1:4" ht="15" customHeight="1">
      <c r="A16" s="32" t="s">
        <v>4</v>
      </c>
      <c r="B16" s="39" t="s">
        <v>4</v>
      </c>
      <c r="C16" s="33" t="s">
        <v>25</v>
      </c>
      <c r="D16" s="39" t="s">
        <v>4</v>
      </c>
    </row>
    <row r="17" spans="1:4" ht="15" customHeight="1">
      <c r="A17" s="32" t="s">
        <v>4</v>
      </c>
      <c r="B17" s="39" t="s">
        <v>4</v>
      </c>
      <c r="C17" s="33" t="s">
        <v>26</v>
      </c>
      <c r="D17" s="39" t="s">
        <v>4</v>
      </c>
    </row>
    <row r="18" spans="1:4" ht="15" customHeight="1">
      <c r="A18" s="32" t="s">
        <v>4</v>
      </c>
      <c r="B18" s="39" t="s">
        <v>4</v>
      </c>
      <c r="C18" s="33" t="s">
        <v>27</v>
      </c>
      <c r="D18" s="39" t="s">
        <v>4</v>
      </c>
    </row>
    <row r="19" spans="1:4" ht="15" customHeight="1">
      <c r="A19" s="32" t="s">
        <v>4</v>
      </c>
      <c r="B19" s="39" t="s">
        <v>4</v>
      </c>
      <c r="C19" s="33" t="s">
        <v>28</v>
      </c>
      <c r="D19" s="39" t="s">
        <v>4</v>
      </c>
    </row>
    <row r="20" spans="1:4" ht="15" customHeight="1">
      <c r="A20" s="32" t="s">
        <v>4</v>
      </c>
      <c r="B20" s="39" t="s">
        <v>4</v>
      </c>
      <c r="C20" s="33" t="s">
        <v>29</v>
      </c>
      <c r="D20" s="39" t="s">
        <v>4</v>
      </c>
    </row>
    <row r="21" spans="1:4" ht="15" customHeight="1">
      <c r="A21" s="32" t="s">
        <v>4</v>
      </c>
      <c r="B21" s="39" t="s">
        <v>4</v>
      </c>
      <c r="C21" s="33" t="s">
        <v>30</v>
      </c>
      <c r="D21" s="39" t="s">
        <v>4</v>
      </c>
    </row>
    <row r="22" spans="1:4" ht="15" customHeight="1">
      <c r="A22" s="32" t="s">
        <v>4</v>
      </c>
      <c r="B22" s="39" t="s">
        <v>4</v>
      </c>
      <c r="C22" s="33" t="s">
        <v>31</v>
      </c>
      <c r="D22" s="39" t="s">
        <v>4</v>
      </c>
    </row>
    <row r="23" spans="1:4" ht="15" customHeight="1">
      <c r="A23" s="32" t="s">
        <v>4</v>
      </c>
      <c r="B23" s="39" t="s">
        <v>4</v>
      </c>
      <c r="C23" s="33" t="s">
        <v>32</v>
      </c>
      <c r="D23" s="39" t="s">
        <v>4</v>
      </c>
    </row>
    <row r="24" spans="1:4" ht="15" customHeight="1">
      <c r="A24" s="32" t="s">
        <v>4</v>
      </c>
      <c r="B24" s="39" t="s">
        <v>4</v>
      </c>
      <c r="C24" s="33" t="s">
        <v>33</v>
      </c>
      <c r="D24" s="39" t="s">
        <v>4</v>
      </c>
    </row>
    <row r="25" spans="1:4" ht="15" customHeight="1">
      <c r="A25" s="32" t="s">
        <v>4</v>
      </c>
      <c r="B25" s="39" t="s">
        <v>4</v>
      </c>
      <c r="C25" s="33" t="s">
        <v>34</v>
      </c>
      <c r="D25" s="39" t="s">
        <v>4</v>
      </c>
    </row>
    <row r="26" spans="1:4" ht="15" customHeight="1">
      <c r="A26" s="32" t="s">
        <v>4</v>
      </c>
      <c r="B26" s="39" t="s">
        <v>4</v>
      </c>
      <c r="C26" s="33" t="s">
        <v>35</v>
      </c>
      <c r="D26" s="39" t="s">
        <v>4</v>
      </c>
    </row>
    <row r="27" spans="1:4" ht="15" customHeight="1">
      <c r="A27" s="32" t="s">
        <v>4</v>
      </c>
      <c r="B27" s="39" t="s">
        <v>4</v>
      </c>
      <c r="C27" s="33" t="s">
        <v>36</v>
      </c>
      <c r="D27" s="39" t="s">
        <v>4</v>
      </c>
    </row>
    <row r="28" spans="1:4" ht="15" customHeight="1">
      <c r="A28" s="32" t="s">
        <v>4</v>
      </c>
      <c r="B28" s="39" t="s">
        <v>4</v>
      </c>
      <c r="C28" s="33" t="s">
        <v>37</v>
      </c>
      <c r="D28" s="39" t="s">
        <v>4</v>
      </c>
    </row>
    <row r="29" spans="1:4" ht="15" customHeight="1">
      <c r="A29" s="32" t="s">
        <v>4</v>
      </c>
      <c r="B29" s="39" t="s">
        <v>4</v>
      </c>
      <c r="C29" s="33" t="s">
        <v>38</v>
      </c>
      <c r="D29" s="39" t="s">
        <v>4</v>
      </c>
    </row>
    <row r="30" spans="1:4" ht="15" customHeight="1">
      <c r="A30" s="42" t="s">
        <v>39</v>
      </c>
      <c r="B30" s="39">
        <v>1509.16</v>
      </c>
      <c r="C30" s="43" t="s">
        <v>40</v>
      </c>
      <c r="D30" s="114">
        <f>D13+D14+D15</f>
        <v>1415.52</v>
      </c>
    </row>
    <row r="31" spans="1:4" ht="15" customHeight="1">
      <c r="A31" s="32" t="s">
        <v>41</v>
      </c>
      <c r="B31" s="39" t="s">
        <v>4</v>
      </c>
      <c r="C31" s="33" t="s">
        <v>42</v>
      </c>
      <c r="D31" s="39" t="s">
        <v>4</v>
      </c>
    </row>
    <row r="32" spans="1:4" ht="15" customHeight="1">
      <c r="A32" s="32" t="s">
        <v>43</v>
      </c>
      <c r="B32" s="113">
        <v>301.05</v>
      </c>
      <c r="C32" s="33" t="s">
        <v>44</v>
      </c>
      <c r="D32" s="39" t="s">
        <v>4</v>
      </c>
    </row>
    <row r="33" spans="1:4" ht="15" customHeight="1">
      <c r="A33" s="32" t="s">
        <v>45</v>
      </c>
      <c r="B33" s="39" t="s">
        <v>4</v>
      </c>
      <c r="C33" s="33" t="s">
        <v>46</v>
      </c>
      <c r="D33" s="39" t="s">
        <v>4</v>
      </c>
    </row>
    <row r="34" spans="1:4" ht="15" customHeight="1">
      <c r="A34" s="32" t="s">
        <v>47</v>
      </c>
      <c r="B34" s="39" t="s">
        <v>4</v>
      </c>
      <c r="C34" s="33" t="s">
        <v>48</v>
      </c>
      <c r="D34" s="39" t="s">
        <v>4</v>
      </c>
    </row>
    <row r="35" spans="1:4" ht="15" customHeight="1">
      <c r="A35" s="32" t="s">
        <v>49</v>
      </c>
      <c r="B35" s="113">
        <v>301.05</v>
      </c>
      <c r="C35" s="33" t="s">
        <v>50</v>
      </c>
      <c r="D35" s="39" t="s">
        <v>4</v>
      </c>
    </row>
    <row r="36" spans="1:4" ht="15" customHeight="1">
      <c r="A36" s="32" t="s">
        <v>51</v>
      </c>
      <c r="B36" s="113">
        <v>37.98</v>
      </c>
      <c r="C36" s="33" t="s">
        <v>52</v>
      </c>
      <c r="D36" s="113">
        <v>394.69</v>
      </c>
    </row>
    <row r="37" spans="1:4" ht="15" customHeight="1">
      <c r="A37" s="32" t="s">
        <v>53</v>
      </c>
      <c r="B37" s="39" t="s">
        <v>4</v>
      </c>
      <c r="C37" s="33" t="s">
        <v>45</v>
      </c>
      <c r="D37" s="113">
        <v>43.44</v>
      </c>
    </row>
    <row r="38" spans="1:4" ht="15" customHeight="1">
      <c r="A38" s="32" t="s">
        <v>4</v>
      </c>
      <c r="B38" s="39" t="s">
        <v>4</v>
      </c>
      <c r="C38" s="33" t="s">
        <v>47</v>
      </c>
      <c r="D38" s="113">
        <v>25.32</v>
      </c>
    </row>
    <row r="39" spans="1:4" ht="15" customHeight="1">
      <c r="A39" s="32" t="s">
        <v>4</v>
      </c>
      <c r="B39" s="39" t="s">
        <v>4</v>
      </c>
      <c r="C39" s="33" t="s">
        <v>49</v>
      </c>
      <c r="D39" s="113">
        <v>351.24</v>
      </c>
    </row>
    <row r="40" spans="1:4" ht="15" customHeight="1">
      <c r="A40" s="32" t="s">
        <v>4</v>
      </c>
      <c r="B40" s="39" t="s">
        <v>4</v>
      </c>
      <c r="C40" s="33" t="s">
        <v>51</v>
      </c>
      <c r="D40" s="113">
        <v>332.2</v>
      </c>
    </row>
    <row r="41" spans="1:4" ht="15" customHeight="1">
      <c r="A41" s="32" t="s">
        <v>4</v>
      </c>
      <c r="B41" s="39" t="s">
        <v>4</v>
      </c>
      <c r="C41" s="33" t="s">
        <v>53</v>
      </c>
      <c r="D41" s="39" t="s">
        <v>4</v>
      </c>
    </row>
    <row r="42" spans="1:4" ht="15" customHeight="1">
      <c r="A42" s="42" t="s">
        <v>54</v>
      </c>
      <c r="B42" s="39">
        <v>1810.21</v>
      </c>
      <c r="C42" s="43" t="s">
        <v>54</v>
      </c>
      <c r="D42" s="39">
        <v>1810.21</v>
      </c>
    </row>
  </sheetData>
  <sheetProtection/>
  <mergeCells count="3">
    <mergeCell ref="A2:D2"/>
    <mergeCell ref="A5:B5"/>
    <mergeCell ref="C5:D5"/>
  </mergeCells>
  <printOptions/>
  <pageMargins left="0.75" right="0.75" top="0.7"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D39" sqref="D39"/>
    </sheetView>
  </sheetViews>
  <sheetFormatPr defaultColWidth="9.140625" defaultRowHeight="12.75"/>
  <cols>
    <col min="1" max="3" width="3.140625" style="0" customWidth="1"/>
    <col min="4" max="4" width="28.8515625" style="0" customWidth="1"/>
    <col min="5" max="11" width="14.57421875" style="0" customWidth="1"/>
    <col min="12" max="12" width="9.7109375" style="0" customWidth="1"/>
  </cols>
  <sheetData>
    <row r="1" ht="21.75" customHeight="1">
      <c r="A1" s="41" t="s">
        <v>215</v>
      </c>
    </row>
    <row r="2" ht="27">
      <c r="G2" s="4" t="s">
        <v>55</v>
      </c>
    </row>
    <row r="3" ht="15">
      <c r="K3" s="7"/>
    </row>
    <row r="4" spans="1:11" ht="15">
      <c r="A4" s="5" t="s">
        <v>1</v>
      </c>
      <c r="G4" s="14"/>
      <c r="K4" s="7" t="s">
        <v>56</v>
      </c>
    </row>
    <row r="5" spans="1:11" ht="15" customHeight="1">
      <c r="A5" s="73" t="s">
        <v>6</v>
      </c>
      <c r="B5" s="74" t="s">
        <v>4</v>
      </c>
      <c r="C5" s="74" t="s">
        <v>4</v>
      </c>
      <c r="D5" s="74" t="s">
        <v>4</v>
      </c>
      <c r="E5" s="52" t="s">
        <v>39</v>
      </c>
      <c r="F5" s="52" t="s">
        <v>57</v>
      </c>
      <c r="G5" s="52" t="s">
        <v>58</v>
      </c>
      <c r="H5" s="52" t="s">
        <v>59</v>
      </c>
      <c r="I5" s="52" t="s">
        <v>60</v>
      </c>
      <c r="J5" s="52" t="s">
        <v>61</v>
      </c>
      <c r="K5" s="69" t="s">
        <v>62</v>
      </c>
    </row>
    <row r="6" spans="1:11" ht="15" customHeight="1">
      <c r="A6" s="71" t="s">
        <v>63</v>
      </c>
      <c r="B6" s="72" t="s">
        <v>4</v>
      </c>
      <c r="C6" s="72" t="s">
        <v>4</v>
      </c>
      <c r="D6" s="53" t="s">
        <v>64</v>
      </c>
      <c r="E6" s="72" t="s">
        <v>4</v>
      </c>
      <c r="F6" s="72" t="s">
        <v>4</v>
      </c>
      <c r="G6" s="72" t="s">
        <v>4</v>
      </c>
      <c r="H6" s="72" t="s">
        <v>4</v>
      </c>
      <c r="I6" s="72" t="s">
        <v>4</v>
      </c>
      <c r="J6" s="72" t="s">
        <v>4</v>
      </c>
      <c r="K6" s="70" t="s">
        <v>65</v>
      </c>
    </row>
    <row r="7" spans="1:11" ht="15" customHeight="1">
      <c r="A7" s="71" t="s">
        <v>4</v>
      </c>
      <c r="B7" s="72" t="s">
        <v>4</v>
      </c>
      <c r="C7" s="72" t="s">
        <v>4</v>
      </c>
      <c r="D7" s="53" t="s">
        <v>4</v>
      </c>
      <c r="E7" s="72" t="s">
        <v>4</v>
      </c>
      <c r="F7" s="72" t="s">
        <v>4</v>
      </c>
      <c r="G7" s="72" t="s">
        <v>4</v>
      </c>
      <c r="H7" s="72" t="s">
        <v>4</v>
      </c>
      <c r="I7" s="72" t="s">
        <v>4</v>
      </c>
      <c r="J7" s="72" t="s">
        <v>4</v>
      </c>
      <c r="K7" s="70" t="s">
        <v>4</v>
      </c>
    </row>
    <row r="8" spans="1:11" ht="15" customHeight="1">
      <c r="A8" s="71" t="s">
        <v>4</v>
      </c>
      <c r="B8" s="72" t="s">
        <v>4</v>
      </c>
      <c r="C8" s="72" t="s">
        <v>4</v>
      </c>
      <c r="D8" s="53" t="s">
        <v>4</v>
      </c>
      <c r="E8" s="72" t="s">
        <v>4</v>
      </c>
      <c r="F8" s="72" t="s">
        <v>4</v>
      </c>
      <c r="G8" s="72" t="s">
        <v>4</v>
      </c>
      <c r="H8" s="72" t="s">
        <v>4</v>
      </c>
      <c r="I8" s="72" t="s">
        <v>4</v>
      </c>
      <c r="J8" s="72" t="s">
        <v>4</v>
      </c>
      <c r="K8" s="70" t="s">
        <v>4</v>
      </c>
    </row>
    <row r="9" spans="1:11" ht="15" customHeight="1">
      <c r="A9" s="44" t="s">
        <v>66</v>
      </c>
      <c r="B9" s="19" t="s">
        <v>67</v>
      </c>
      <c r="C9" s="19" t="s">
        <v>68</v>
      </c>
      <c r="D9" s="19" t="s">
        <v>54</v>
      </c>
      <c r="E9" s="128">
        <v>1509.16</v>
      </c>
      <c r="F9" s="129">
        <f>F10+F14+F18</f>
        <v>1379.23</v>
      </c>
      <c r="G9" s="129" t="s">
        <v>4</v>
      </c>
      <c r="H9" s="129" t="s">
        <v>4</v>
      </c>
      <c r="I9" s="129" t="s">
        <v>4</v>
      </c>
      <c r="J9" s="129" t="s">
        <v>4</v>
      </c>
      <c r="K9" s="130">
        <f>K10</f>
        <v>129.92</v>
      </c>
    </row>
    <row r="10" spans="1:11" ht="13.5">
      <c r="A10" s="115">
        <v>207</v>
      </c>
      <c r="B10" s="116"/>
      <c r="C10" s="116"/>
      <c r="D10" s="117" t="s">
        <v>223</v>
      </c>
      <c r="E10" s="129">
        <f>F10+K10</f>
        <v>1344</v>
      </c>
      <c r="F10" s="129">
        <v>1214.08</v>
      </c>
      <c r="G10" s="129" t="s">
        <v>4</v>
      </c>
      <c r="H10" s="129" t="s">
        <v>4</v>
      </c>
      <c r="I10" s="129" t="s">
        <v>4</v>
      </c>
      <c r="J10" s="129" t="s">
        <v>4</v>
      </c>
      <c r="K10" s="130">
        <v>129.92</v>
      </c>
    </row>
    <row r="11" spans="1:11" ht="13.5">
      <c r="A11" s="115">
        <v>20702</v>
      </c>
      <c r="B11" s="116"/>
      <c r="C11" s="116"/>
      <c r="D11" s="117" t="s">
        <v>224</v>
      </c>
      <c r="E11" s="129">
        <f aca="true" t="shared" si="0" ref="E11:E20">F11+K11</f>
        <v>1344</v>
      </c>
      <c r="F11" s="129">
        <v>1214.08</v>
      </c>
      <c r="G11" s="128"/>
      <c r="H11" s="128"/>
      <c r="I11" s="128"/>
      <c r="J11" s="128"/>
      <c r="K11" s="130">
        <v>129.92</v>
      </c>
    </row>
    <row r="12" spans="1:11" ht="13.5">
      <c r="A12" s="118">
        <v>2070204</v>
      </c>
      <c r="B12" s="116"/>
      <c r="C12" s="116"/>
      <c r="D12" s="119" t="s">
        <v>253</v>
      </c>
      <c r="E12" s="129">
        <f t="shared" si="0"/>
        <v>330</v>
      </c>
      <c r="F12" s="129">
        <v>330</v>
      </c>
      <c r="G12" s="128"/>
      <c r="H12" s="128"/>
      <c r="I12" s="128"/>
      <c r="J12" s="128"/>
      <c r="K12" s="128"/>
    </row>
    <row r="13" spans="1:11" ht="13.5">
      <c r="A13" s="118">
        <v>2070205</v>
      </c>
      <c r="B13" s="116"/>
      <c r="C13" s="116"/>
      <c r="D13" s="119" t="s">
        <v>225</v>
      </c>
      <c r="E13" s="129">
        <f t="shared" si="0"/>
        <v>1014</v>
      </c>
      <c r="F13" s="129">
        <v>884.08</v>
      </c>
      <c r="G13" s="129"/>
      <c r="H13" s="129"/>
      <c r="I13" s="129"/>
      <c r="J13" s="129"/>
      <c r="K13" s="129">
        <v>129.92</v>
      </c>
    </row>
    <row r="14" spans="1:11" ht="13.5">
      <c r="A14" s="118">
        <v>208</v>
      </c>
      <c r="B14" s="116"/>
      <c r="C14" s="116"/>
      <c r="D14" s="119" t="s">
        <v>226</v>
      </c>
      <c r="E14" s="129">
        <f t="shared" si="0"/>
        <v>146.49</v>
      </c>
      <c r="F14" s="128">
        <v>146.49</v>
      </c>
      <c r="G14" s="128"/>
      <c r="H14" s="128"/>
      <c r="I14" s="128"/>
      <c r="J14" s="128"/>
      <c r="K14" s="128"/>
    </row>
    <row r="15" spans="1:11" ht="13.5">
      <c r="A15" s="118">
        <v>20805</v>
      </c>
      <c r="B15" s="116"/>
      <c r="C15" s="116"/>
      <c r="D15" s="119" t="s">
        <v>227</v>
      </c>
      <c r="E15" s="129">
        <f t="shared" si="0"/>
        <v>146.49</v>
      </c>
      <c r="F15" s="128">
        <v>146.49</v>
      </c>
      <c r="G15" s="129"/>
      <c r="H15" s="129"/>
      <c r="I15" s="129"/>
      <c r="J15" s="129"/>
      <c r="K15" s="129"/>
    </row>
    <row r="16" spans="1:11" ht="13.5">
      <c r="A16" s="118">
        <v>2080502</v>
      </c>
      <c r="B16" s="116"/>
      <c r="C16" s="116"/>
      <c r="D16" s="119" t="s">
        <v>228</v>
      </c>
      <c r="E16" s="129">
        <f t="shared" si="0"/>
        <v>33.04</v>
      </c>
      <c r="F16" s="128">
        <v>33.04</v>
      </c>
      <c r="G16" s="128"/>
      <c r="H16" s="128"/>
      <c r="I16" s="128"/>
      <c r="J16" s="128"/>
      <c r="K16" s="128"/>
    </row>
    <row r="17" spans="1:11" ht="13.5">
      <c r="A17" s="118">
        <v>2080505</v>
      </c>
      <c r="B17" s="116"/>
      <c r="C17" s="116"/>
      <c r="D17" s="119" t="s">
        <v>238</v>
      </c>
      <c r="E17" s="129">
        <f t="shared" si="0"/>
        <v>113.45000000000002</v>
      </c>
      <c r="F17" s="128">
        <f>F15-F16</f>
        <v>113.45000000000002</v>
      </c>
      <c r="G17" s="128"/>
      <c r="H17" s="128"/>
      <c r="I17" s="128"/>
      <c r="J17" s="128"/>
      <c r="K17" s="128"/>
    </row>
    <row r="18" spans="1:11" ht="13.5">
      <c r="A18" s="115">
        <v>210</v>
      </c>
      <c r="B18" s="116"/>
      <c r="C18" s="116"/>
      <c r="D18" s="117" t="s">
        <v>229</v>
      </c>
      <c r="E18" s="129">
        <f t="shared" si="0"/>
        <v>18.66</v>
      </c>
      <c r="F18" s="129">
        <v>18.66</v>
      </c>
      <c r="G18" s="129"/>
      <c r="H18" s="129"/>
      <c r="I18" s="129"/>
      <c r="J18" s="129"/>
      <c r="K18" s="129"/>
    </row>
    <row r="19" spans="1:11" ht="13.5">
      <c r="A19" s="115">
        <v>21005</v>
      </c>
      <c r="B19" s="116"/>
      <c r="C19" s="116"/>
      <c r="D19" s="117" t="s">
        <v>230</v>
      </c>
      <c r="E19" s="129">
        <f t="shared" si="0"/>
        <v>18.66</v>
      </c>
      <c r="F19" s="129">
        <v>18.66</v>
      </c>
      <c r="G19" s="128"/>
      <c r="H19" s="128"/>
      <c r="I19" s="128"/>
      <c r="J19" s="128"/>
      <c r="K19" s="128"/>
    </row>
    <row r="20" spans="1:11" ht="13.5">
      <c r="A20" s="118">
        <v>2100502</v>
      </c>
      <c r="B20" s="116"/>
      <c r="C20" s="116"/>
      <c r="D20" s="119" t="s">
        <v>231</v>
      </c>
      <c r="E20" s="129">
        <f t="shared" si="0"/>
        <v>18.66</v>
      </c>
      <c r="F20" s="129">
        <v>18.66</v>
      </c>
      <c r="G20" s="129"/>
      <c r="H20" s="129"/>
      <c r="I20" s="129"/>
      <c r="J20" s="129"/>
      <c r="K20" s="129"/>
    </row>
    <row r="21" spans="1:4" ht="12.75">
      <c r="A21" s="120"/>
      <c r="B21" s="120"/>
      <c r="C21" s="120"/>
      <c r="D21" s="120"/>
    </row>
  </sheetData>
  <sheetProtection/>
  <mergeCells count="21">
    <mergeCell ref="A16:C16"/>
    <mergeCell ref="A18:C18"/>
    <mergeCell ref="A19:C19"/>
    <mergeCell ref="A20:C20"/>
    <mergeCell ref="A17:C17"/>
    <mergeCell ref="A11:C11"/>
    <mergeCell ref="A13:C13"/>
    <mergeCell ref="A14:C14"/>
    <mergeCell ref="A15:C15"/>
    <mergeCell ref="A12:C12"/>
    <mergeCell ref="A10:C10"/>
    <mergeCell ref="D6:D8"/>
    <mergeCell ref="E5:E8"/>
    <mergeCell ref="F5:F8"/>
    <mergeCell ref="K5:K8"/>
    <mergeCell ref="A6:C8"/>
    <mergeCell ref="A5:D5"/>
    <mergeCell ref="G5:G8"/>
    <mergeCell ref="H5:H8"/>
    <mergeCell ref="I5:I8"/>
    <mergeCell ref="J5:J8"/>
  </mergeCells>
  <printOptions/>
  <pageMargins left="0.55" right="0.32" top="0.61"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9"/>
  <sheetViews>
    <sheetView zoomScalePageLayoutView="0" workbookViewId="0" topLeftCell="A1">
      <selection activeCell="D16" sqref="D16"/>
    </sheetView>
  </sheetViews>
  <sheetFormatPr defaultColWidth="9.140625" defaultRowHeight="12.75"/>
  <cols>
    <col min="1" max="3" width="3.140625" style="0" customWidth="1"/>
    <col min="4" max="4" width="31.7109375" style="0" customWidth="1"/>
    <col min="5" max="5" width="13.28125" style="0" customWidth="1"/>
    <col min="6" max="9" width="17.140625" style="0" customWidth="1"/>
    <col min="10" max="10" width="14.140625" style="0" customWidth="1"/>
    <col min="11" max="11" width="9.7109375" style="0" customWidth="1"/>
  </cols>
  <sheetData>
    <row r="1" ht="21.75" customHeight="1">
      <c r="A1" s="41" t="s">
        <v>216</v>
      </c>
    </row>
    <row r="2" ht="27">
      <c r="F2" s="4" t="s">
        <v>69</v>
      </c>
    </row>
    <row r="3" ht="15">
      <c r="J3" s="7"/>
    </row>
    <row r="4" spans="1:10" ht="15">
      <c r="A4" s="5" t="s">
        <v>1</v>
      </c>
      <c r="F4" s="14"/>
      <c r="J4" s="7" t="s">
        <v>56</v>
      </c>
    </row>
    <row r="5" spans="1:10" ht="15" customHeight="1">
      <c r="A5" s="73" t="s">
        <v>6</v>
      </c>
      <c r="B5" s="74" t="s">
        <v>4</v>
      </c>
      <c r="C5" s="74" t="s">
        <v>4</v>
      </c>
      <c r="D5" s="74" t="s">
        <v>4</v>
      </c>
      <c r="E5" s="52" t="s">
        <v>40</v>
      </c>
      <c r="F5" s="52" t="s">
        <v>70</v>
      </c>
      <c r="G5" s="52" t="s">
        <v>71</v>
      </c>
      <c r="H5" s="52" t="s">
        <v>72</v>
      </c>
      <c r="I5" s="52" t="s">
        <v>73</v>
      </c>
      <c r="J5" s="69" t="s">
        <v>74</v>
      </c>
    </row>
    <row r="6" spans="1:10" ht="15" customHeight="1">
      <c r="A6" s="71" t="s">
        <v>63</v>
      </c>
      <c r="B6" s="72" t="s">
        <v>4</v>
      </c>
      <c r="C6" s="72" t="s">
        <v>4</v>
      </c>
      <c r="D6" s="53" t="s">
        <v>64</v>
      </c>
      <c r="E6" s="72" t="s">
        <v>4</v>
      </c>
      <c r="F6" s="72" t="s">
        <v>4</v>
      </c>
      <c r="G6" s="72" t="s">
        <v>4</v>
      </c>
      <c r="H6" s="72" t="s">
        <v>4</v>
      </c>
      <c r="I6" s="72" t="s">
        <v>4</v>
      </c>
      <c r="J6" s="70" t="s">
        <v>4</v>
      </c>
    </row>
    <row r="7" spans="1:10" ht="15" customHeight="1">
      <c r="A7" s="71" t="s">
        <v>4</v>
      </c>
      <c r="B7" s="72" t="s">
        <v>4</v>
      </c>
      <c r="C7" s="72" t="s">
        <v>4</v>
      </c>
      <c r="D7" s="53" t="s">
        <v>4</v>
      </c>
      <c r="E7" s="72" t="s">
        <v>4</v>
      </c>
      <c r="F7" s="72" t="s">
        <v>4</v>
      </c>
      <c r="G7" s="72" t="s">
        <v>4</v>
      </c>
      <c r="H7" s="72" t="s">
        <v>4</v>
      </c>
      <c r="I7" s="72" t="s">
        <v>4</v>
      </c>
      <c r="J7" s="70" t="s">
        <v>4</v>
      </c>
    </row>
    <row r="8" spans="1:10" ht="15" customHeight="1">
      <c r="A8" s="71" t="s">
        <v>4</v>
      </c>
      <c r="B8" s="72" t="s">
        <v>4</v>
      </c>
      <c r="C8" s="72" t="s">
        <v>4</v>
      </c>
      <c r="D8" s="53" t="s">
        <v>4</v>
      </c>
      <c r="E8" s="72" t="s">
        <v>4</v>
      </c>
      <c r="F8" s="72" t="s">
        <v>4</v>
      </c>
      <c r="G8" s="72" t="s">
        <v>4</v>
      </c>
      <c r="H8" s="72" t="s">
        <v>4</v>
      </c>
      <c r="I8" s="72" t="s">
        <v>4</v>
      </c>
      <c r="J8" s="70" t="s">
        <v>4</v>
      </c>
    </row>
    <row r="9" spans="1:10" ht="15" customHeight="1">
      <c r="A9" s="44" t="s">
        <v>66</v>
      </c>
      <c r="B9" s="19" t="s">
        <v>67</v>
      </c>
      <c r="C9" s="19" t="s">
        <v>68</v>
      </c>
      <c r="D9" s="45" t="s">
        <v>54</v>
      </c>
      <c r="E9" s="114">
        <f>E10+E13+E17</f>
        <v>1415.52</v>
      </c>
      <c r="F9" s="114">
        <f>F10+F13+F17</f>
        <v>932.29</v>
      </c>
      <c r="G9" s="114">
        <f>G10+G17+G13</f>
        <v>483.23</v>
      </c>
      <c r="H9" s="39" t="s">
        <v>4</v>
      </c>
      <c r="I9" s="39" t="s">
        <v>4</v>
      </c>
      <c r="J9" s="40" t="s">
        <v>4</v>
      </c>
    </row>
    <row r="10" spans="1:10" ht="13.5">
      <c r="A10" s="115">
        <v>207</v>
      </c>
      <c r="B10" s="116"/>
      <c r="C10" s="116"/>
      <c r="D10" s="117" t="s">
        <v>232</v>
      </c>
      <c r="E10" s="122">
        <v>1250.37</v>
      </c>
      <c r="F10" s="122">
        <v>767.14</v>
      </c>
      <c r="G10" s="122">
        <v>483.23</v>
      </c>
      <c r="H10" s="39" t="s">
        <v>4</v>
      </c>
      <c r="I10" s="39" t="s">
        <v>4</v>
      </c>
      <c r="J10" s="39" t="s">
        <v>4</v>
      </c>
    </row>
    <row r="11" spans="1:10" ht="13.5">
      <c r="A11" s="115">
        <v>20702</v>
      </c>
      <c r="B11" s="116"/>
      <c r="C11" s="116"/>
      <c r="D11" s="117" t="s">
        <v>233</v>
      </c>
      <c r="E11" s="122">
        <v>1250.37</v>
      </c>
      <c r="F11" s="122">
        <v>767.14</v>
      </c>
      <c r="G11" s="122">
        <v>483.23</v>
      </c>
      <c r="H11" s="39"/>
      <c r="I11" s="39"/>
      <c r="J11" s="39"/>
    </row>
    <row r="12" spans="1:10" ht="13.5">
      <c r="A12" s="118">
        <v>2070205</v>
      </c>
      <c r="B12" s="116"/>
      <c r="C12" s="116"/>
      <c r="D12" s="119" t="s">
        <v>234</v>
      </c>
      <c r="E12" s="122">
        <v>1250.37</v>
      </c>
      <c r="F12" s="122">
        <v>767.14</v>
      </c>
      <c r="G12" s="122">
        <v>483.23</v>
      </c>
      <c r="H12" s="39"/>
      <c r="I12" s="39"/>
      <c r="J12" s="39"/>
    </row>
    <row r="13" spans="1:10" ht="13.5">
      <c r="A13" s="118">
        <v>208</v>
      </c>
      <c r="B13" s="116"/>
      <c r="C13" s="116"/>
      <c r="D13" s="119" t="s">
        <v>235</v>
      </c>
      <c r="E13" s="122">
        <v>146.49</v>
      </c>
      <c r="F13" s="122">
        <v>146.49</v>
      </c>
      <c r="G13" s="114"/>
      <c r="H13" s="39"/>
      <c r="I13" s="39"/>
      <c r="J13" s="39"/>
    </row>
    <row r="14" spans="1:10" ht="13.5">
      <c r="A14" s="118">
        <v>20805</v>
      </c>
      <c r="B14" s="116"/>
      <c r="C14" s="116"/>
      <c r="D14" s="119" t="s">
        <v>236</v>
      </c>
      <c r="E14" s="122">
        <v>146.49</v>
      </c>
      <c r="F14" s="122">
        <v>146.49</v>
      </c>
      <c r="G14" s="114"/>
      <c r="H14" s="39"/>
      <c r="I14" s="39"/>
      <c r="J14" s="39"/>
    </row>
    <row r="15" spans="1:10" ht="13.5">
      <c r="A15" s="118">
        <v>2080502</v>
      </c>
      <c r="B15" s="116"/>
      <c r="C15" s="116"/>
      <c r="D15" s="119" t="s">
        <v>237</v>
      </c>
      <c r="E15" s="114">
        <v>33.04</v>
      </c>
      <c r="F15" s="114">
        <v>33.04</v>
      </c>
      <c r="G15" s="114"/>
      <c r="H15" s="39"/>
      <c r="I15" s="39"/>
      <c r="J15" s="39"/>
    </row>
    <row r="16" spans="1:10" ht="13.5">
      <c r="A16" s="118">
        <v>2080505</v>
      </c>
      <c r="B16" s="116"/>
      <c r="C16" s="116"/>
      <c r="D16" s="119" t="s">
        <v>238</v>
      </c>
      <c r="E16" s="114">
        <v>113.45</v>
      </c>
      <c r="F16" s="114">
        <v>113.45</v>
      </c>
      <c r="G16" s="114"/>
      <c r="H16" s="39"/>
      <c r="I16" s="39"/>
      <c r="J16" s="39"/>
    </row>
    <row r="17" spans="1:10" ht="13.5">
      <c r="A17" s="115">
        <v>210</v>
      </c>
      <c r="B17" s="116"/>
      <c r="C17" s="116"/>
      <c r="D17" s="117" t="s">
        <v>239</v>
      </c>
      <c r="E17" s="122">
        <v>18.66</v>
      </c>
      <c r="F17" s="122">
        <v>18.66</v>
      </c>
      <c r="G17" s="122"/>
      <c r="H17" s="39"/>
      <c r="I17" s="39"/>
      <c r="J17" s="39"/>
    </row>
    <row r="18" spans="1:10" ht="13.5">
      <c r="A18" s="115">
        <v>21005</v>
      </c>
      <c r="B18" s="116"/>
      <c r="C18" s="116"/>
      <c r="D18" s="117" t="s">
        <v>240</v>
      </c>
      <c r="E18" s="122">
        <v>18.66</v>
      </c>
      <c r="F18" s="122">
        <v>18.66</v>
      </c>
      <c r="G18" s="122"/>
      <c r="H18" s="39"/>
      <c r="I18" s="39"/>
      <c r="J18" s="39"/>
    </row>
    <row r="19" spans="1:10" ht="13.5">
      <c r="A19" s="118">
        <v>2100502</v>
      </c>
      <c r="B19" s="116"/>
      <c r="C19" s="116"/>
      <c r="D19" s="119" t="s">
        <v>241</v>
      </c>
      <c r="E19" s="122">
        <v>18.66</v>
      </c>
      <c r="F19" s="122">
        <v>18.66</v>
      </c>
      <c r="G19" s="114"/>
      <c r="H19" s="39"/>
      <c r="I19" s="39"/>
      <c r="J19" s="39"/>
    </row>
  </sheetData>
  <sheetProtection/>
  <mergeCells count="19">
    <mergeCell ref="A19:C19"/>
    <mergeCell ref="A15:C15"/>
    <mergeCell ref="A16:C16"/>
    <mergeCell ref="A17:C17"/>
    <mergeCell ref="A18:C18"/>
    <mergeCell ref="A11:C11"/>
    <mergeCell ref="A12:C12"/>
    <mergeCell ref="A13:C13"/>
    <mergeCell ref="A14:C14"/>
    <mergeCell ref="H5:H8"/>
    <mergeCell ref="I5:I8"/>
    <mergeCell ref="J5:J8"/>
    <mergeCell ref="A6:C8"/>
    <mergeCell ref="A5:D5"/>
    <mergeCell ref="G5:G8"/>
    <mergeCell ref="A10:C10"/>
    <mergeCell ref="D6:D8"/>
    <mergeCell ref="E5:E8"/>
    <mergeCell ref="F5:F8"/>
  </mergeCells>
  <printOptions/>
  <pageMargins left="0.59" right="0.32" top="0.41" bottom="0.75"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37"/>
  <sheetViews>
    <sheetView zoomScalePageLayoutView="0" workbookViewId="0" topLeftCell="A1">
      <selection activeCell="F35" sqref="F35"/>
    </sheetView>
  </sheetViews>
  <sheetFormatPr defaultColWidth="9.140625" defaultRowHeight="12.75"/>
  <cols>
    <col min="1" max="1" width="27.140625" style="0" customWidth="1"/>
    <col min="2" max="2" width="18.7109375" style="0" customWidth="1"/>
    <col min="3" max="3" width="26.421875" style="0" customWidth="1"/>
    <col min="4" max="4" width="19.00390625" style="0" customWidth="1"/>
    <col min="5" max="5" width="9.7109375" style="0" customWidth="1"/>
  </cols>
  <sheetData>
    <row r="1" ht="21.75" customHeight="1">
      <c r="A1" s="41" t="s">
        <v>217</v>
      </c>
    </row>
    <row r="2" spans="1:4" ht="27">
      <c r="A2" s="54" t="s">
        <v>75</v>
      </c>
      <c r="B2" s="54"/>
      <c r="C2" s="54"/>
      <c r="D2" s="54"/>
    </row>
    <row r="4" spans="1:4" ht="15">
      <c r="A4" s="5" t="s">
        <v>1</v>
      </c>
      <c r="B4" s="14"/>
      <c r="D4" s="7" t="s">
        <v>56</v>
      </c>
    </row>
    <row r="5" spans="1:4" ht="15" customHeight="1">
      <c r="A5" s="67" t="s">
        <v>76</v>
      </c>
      <c r="B5" s="68" t="s">
        <v>4</v>
      </c>
      <c r="C5" s="68" t="s">
        <v>77</v>
      </c>
      <c r="D5" s="68" t="s">
        <v>4</v>
      </c>
    </row>
    <row r="6" spans="1:4" ht="14.25" customHeight="1">
      <c r="A6" s="55" t="s">
        <v>78</v>
      </c>
      <c r="B6" s="56" t="s">
        <v>7</v>
      </c>
      <c r="C6" s="56" t="s">
        <v>79</v>
      </c>
      <c r="D6" s="56" t="s">
        <v>7</v>
      </c>
    </row>
    <row r="7" spans="1:4" ht="30.75" customHeight="1">
      <c r="A7" s="55" t="s">
        <v>4</v>
      </c>
      <c r="B7" s="56" t="s">
        <v>4</v>
      </c>
      <c r="C7" s="56" t="s">
        <v>4</v>
      </c>
      <c r="D7" s="56" t="s">
        <v>4</v>
      </c>
    </row>
    <row r="8" spans="1:4" ht="19.5" customHeight="1">
      <c r="A8" s="32" t="s">
        <v>80</v>
      </c>
      <c r="B8" s="121">
        <v>1379.24</v>
      </c>
      <c r="C8" s="33" t="s">
        <v>10</v>
      </c>
      <c r="D8" s="39" t="s">
        <v>4</v>
      </c>
    </row>
    <row r="9" spans="1:4" ht="19.5" customHeight="1">
      <c r="A9" s="32" t="s">
        <v>81</v>
      </c>
      <c r="B9" s="39" t="s">
        <v>4</v>
      </c>
      <c r="C9" s="33" t="s">
        <v>12</v>
      </c>
      <c r="D9" s="39" t="s">
        <v>4</v>
      </c>
    </row>
    <row r="10" spans="1:4" ht="19.5" customHeight="1">
      <c r="A10" s="32" t="s">
        <v>4</v>
      </c>
      <c r="B10" s="39" t="s">
        <v>4</v>
      </c>
      <c r="C10" s="33" t="s">
        <v>14</v>
      </c>
      <c r="D10" s="39" t="s">
        <v>4</v>
      </c>
    </row>
    <row r="11" spans="1:4" ht="19.5" customHeight="1">
      <c r="A11" s="32" t="s">
        <v>4</v>
      </c>
      <c r="B11" s="39" t="s">
        <v>4</v>
      </c>
      <c r="C11" s="33" t="s">
        <v>16</v>
      </c>
      <c r="D11" s="39" t="s">
        <v>4</v>
      </c>
    </row>
    <row r="12" spans="1:4" ht="19.5" customHeight="1">
      <c r="A12" s="32" t="s">
        <v>4</v>
      </c>
      <c r="B12" s="39" t="s">
        <v>4</v>
      </c>
      <c r="C12" s="33" t="s">
        <v>18</v>
      </c>
      <c r="D12" s="39" t="s">
        <v>4</v>
      </c>
    </row>
    <row r="13" spans="1:4" ht="19.5" customHeight="1">
      <c r="A13" s="32" t="s">
        <v>4</v>
      </c>
      <c r="B13" s="39" t="s">
        <v>4</v>
      </c>
      <c r="C13" s="33" t="s">
        <v>20</v>
      </c>
      <c r="D13" s="39" t="s">
        <v>4</v>
      </c>
    </row>
    <row r="14" spans="1:4" ht="19.5" customHeight="1">
      <c r="A14" s="32" t="s">
        <v>4</v>
      </c>
      <c r="B14" s="39" t="s">
        <v>4</v>
      </c>
      <c r="C14" s="33" t="s">
        <v>22</v>
      </c>
      <c r="D14" s="122">
        <v>894.55</v>
      </c>
    </row>
    <row r="15" spans="1:4" ht="19.5" customHeight="1">
      <c r="A15" s="32" t="s">
        <v>4</v>
      </c>
      <c r="B15" s="39" t="s">
        <v>4</v>
      </c>
      <c r="C15" s="33" t="s">
        <v>23</v>
      </c>
      <c r="D15" s="122">
        <v>146.49</v>
      </c>
    </row>
    <row r="16" spans="1:4" ht="19.5" customHeight="1">
      <c r="A16" s="32" t="s">
        <v>4</v>
      </c>
      <c r="B16" s="39" t="s">
        <v>4</v>
      </c>
      <c r="C16" s="33" t="s">
        <v>24</v>
      </c>
      <c r="D16" s="122">
        <v>18.66</v>
      </c>
    </row>
    <row r="17" spans="1:4" ht="19.5" customHeight="1">
      <c r="A17" s="32" t="s">
        <v>4</v>
      </c>
      <c r="B17" s="39" t="s">
        <v>4</v>
      </c>
      <c r="C17" s="33" t="s">
        <v>25</v>
      </c>
      <c r="D17" s="39" t="s">
        <v>4</v>
      </c>
    </row>
    <row r="18" spans="1:4" ht="19.5" customHeight="1">
      <c r="A18" s="32" t="s">
        <v>4</v>
      </c>
      <c r="B18" s="39" t="s">
        <v>4</v>
      </c>
      <c r="C18" s="33" t="s">
        <v>26</v>
      </c>
      <c r="D18" s="39" t="s">
        <v>4</v>
      </c>
    </row>
    <row r="19" spans="1:4" ht="19.5" customHeight="1">
      <c r="A19" s="32" t="s">
        <v>4</v>
      </c>
      <c r="B19" s="39" t="s">
        <v>4</v>
      </c>
      <c r="C19" s="33" t="s">
        <v>27</v>
      </c>
      <c r="D19" s="39" t="s">
        <v>4</v>
      </c>
    </row>
    <row r="20" spans="1:4" ht="19.5" customHeight="1">
      <c r="A20" s="32" t="s">
        <v>4</v>
      </c>
      <c r="B20" s="39" t="s">
        <v>4</v>
      </c>
      <c r="C20" s="33" t="s">
        <v>28</v>
      </c>
      <c r="D20" s="39" t="s">
        <v>4</v>
      </c>
    </row>
    <row r="21" spans="1:4" ht="19.5" customHeight="1">
      <c r="A21" s="32" t="s">
        <v>4</v>
      </c>
      <c r="B21" s="39" t="s">
        <v>4</v>
      </c>
      <c r="C21" s="33" t="s">
        <v>29</v>
      </c>
      <c r="D21" s="39" t="s">
        <v>4</v>
      </c>
    </row>
    <row r="22" spans="1:4" ht="19.5" customHeight="1">
      <c r="A22" s="32" t="s">
        <v>4</v>
      </c>
      <c r="B22" s="39" t="s">
        <v>4</v>
      </c>
      <c r="C22" s="33" t="s">
        <v>30</v>
      </c>
      <c r="D22" s="39" t="s">
        <v>4</v>
      </c>
    </row>
    <row r="23" spans="1:4" ht="19.5" customHeight="1">
      <c r="A23" s="32" t="s">
        <v>4</v>
      </c>
      <c r="B23" s="39" t="s">
        <v>4</v>
      </c>
      <c r="C23" s="33" t="s">
        <v>31</v>
      </c>
      <c r="D23" s="39" t="s">
        <v>4</v>
      </c>
    </row>
    <row r="24" spans="1:4" ht="19.5" customHeight="1">
      <c r="A24" s="32" t="s">
        <v>4</v>
      </c>
      <c r="B24" s="39" t="s">
        <v>4</v>
      </c>
      <c r="C24" s="33" t="s">
        <v>32</v>
      </c>
      <c r="D24" s="39" t="s">
        <v>4</v>
      </c>
    </row>
    <row r="25" spans="1:4" ht="19.5" customHeight="1">
      <c r="A25" s="32" t="s">
        <v>4</v>
      </c>
      <c r="B25" s="39" t="s">
        <v>4</v>
      </c>
      <c r="C25" s="33" t="s">
        <v>33</v>
      </c>
      <c r="D25" s="39" t="s">
        <v>4</v>
      </c>
    </row>
    <row r="26" spans="1:4" ht="19.5" customHeight="1">
      <c r="A26" s="32" t="s">
        <v>4</v>
      </c>
      <c r="B26" s="39" t="s">
        <v>4</v>
      </c>
      <c r="C26" s="33" t="s">
        <v>34</v>
      </c>
      <c r="D26" s="39" t="s">
        <v>4</v>
      </c>
    </row>
    <row r="27" spans="1:4" ht="19.5" customHeight="1">
      <c r="A27" s="32" t="s">
        <v>4</v>
      </c>
      <c r="B27" s="39" t="s">
        <v>4</v>
      </c>
      <c r="C27" s="33" t="s">
        <v>35</v>
      </c>
      <c r="D27" s="39" t="s">
        <v>4</v>
      </c>
    </row>
    <row r="28" spans="1:4" ht="19.5" customHeight="1">
      <c r="A28" s="32" t="s">
        <v>4</v>
      </c>
      <c r="B28" s="39" t="s">
        <v>4</v>
      </c>
      <c r="C28" s="33" t="s">
        <v>36</v>
      </c>
      <c r="D28" s="39" t="s">
        <v>4</v>
      </c>
    </row>
    <row r="29" spans="1:4" ht="19.5" customHeight="1">
      <c r="A29" s="32" t="s">
        <v>4</v>
      </c>
      <c r="B29" s="39" t="s">
        <v>4</v>
      </c>
      <c r="C29" s="33" t="s">
        <v>37</v>
      </c>
      <c r="D29" s="39" t="s">
        <v>4</v>
      </c>
    </row>
    <row r="30" spans="1:4" ht="19.5" customHeight="1">
      <c r="A30" s="32" t="s">
        <v>4</v>
      </c>
      <c r="B30" s="39" t="s">
        <v>4</v>
      </c>
      <c r="C30" s="33" t="s">
        <v>38</v>
      </c>
      <c r="D30" s="39" t="s">
        <v>4</v>
      </c>
    </row>
    <row r="31" spans="1:4" ht="19.5" customHeight="1">
      <c r="A31" s="42" t="s">
        <v>39</v>
      </c>
      <c r="B31" s="121">
        <v>1379.24</v>
      </c>
      <c r="C31" s="43" t="s">
        <v>40</v>
      </c>
      <c r="D31" s="114">
        <f>D14+D15+D16</f>
        <v>1059.7</v>
      </c>
    </row>
    <row r="32" spans="1:4" ht="19.5" customHeight="1">
      <c r="A32" s="32" t="s">
        <v>4</v>
      </c>
      <c r="B32" s="39" t="s">
        <v>4</v>
      </c>
      <c r="C32" s="33" t="s">
        <v>4</v>
      </c>
      <c r="D32" s="39" t="s">
        <v>4</v>
      </c>
    </row>
    <row r="33" spans="1:4" ht="19.5" customHeight="1">
      <c r="A33" s="32" t="s">
        <v>82</v>
      </c>
      <c r="B33" s="121">
        <v>37.98</v>
      </c>
      <c r="C33" s="33" t="s">
        <v>83</v>
      </c>
      <c r="D33" s="114">
        <v>357.52</v>
      </c>
    </row>
    <row r="34" spans="1:4" ht="19.5" customHeight="1">
      <c r="A34" s="32" t="s">
        <v>80</v>
      </c>
      <c r="B34" s="121">
        <v>37.98</v>
      </c>
      <c r="C34" s="33" t="s">
        <v>84</v>
      </c>
      <c r="D34" s="114">
        <v>25.32</v>
      </c>
    </row>
    <row r="35" spans="1:4" ht="19.5" customHeight="1">
      <c r="A35" s="32" t="s">
        <v>81</v>
      </c>
      <c r="B35" s="39" t="s">
        <v>4</v>
      </c>
      <c r="C35" s="33" t="s">
        <v>85</v>
      </c>
      <c r="D35" s="124">
        <v>332.2</v>
      </c>
    </row>
    <row r="36" spans="1:4" ht="19.5" customHeight="1">
      <c r="A36" s="32" t="s">
        <v>4</v>
      </c>
      <c r="B36" s="39" t="s">
        <v>4</v>
      </c>
      <c r="C36" s="33" t="s">
        <v>4</v>
      </c>
      <c r="D36" s="39" t="s">
        <v>4</v>
      </c>
    </row>
    <row r="37" spans="1:4" ht="19.5" customHeight="1">
      <c r="A37" s="42" t="s">
        <v>86</v>
      </c>
      <c r="B37" s="123">
        <f>B31+B33</f>
        <v>1417.22</v>
      </c>
      <c r="C37" s="43" t="s">
        <v>86</v>
      </c>
      <c r="D37" s="123">
        <f>D31+D33</f>
        <v>1417.22</v>
      </c>
    </row>
  </sheetData>
  <sheetProtection/>
  <mergeCells count="7">
    <mergeCell ref="A2:D2"/>
    <mergeCell ref="A5:B5"/>
    <mergeCell ref="C5:D5"/>
    <mergeCell ref="A6:A7"/>
    <mergeCell ref="B6:B7"/>
    <mergeCell ref="C6:C7"/>
    <mergeCell ref="D6:D7"/>
  </mergeCells>
  <printOptions/>
  <pageMargins left="0.69" right="0.51"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G7" sqref="G7"/>
    </sheetView>
  </sheetViews>
  <sheetFormatPr defaultColWidth="9.140625" defaultRowHeight="12.75"/>
  <cols>
    <col min="1" max="1" width="16.00390625" style="0" customWidth="1"/>
    <col min="2" max="2" width="17.57421875" style="0" customWidth="1"/>
    <col min="3" max="5" width="19.421875" style="0" customWidth="1"/>
  </cols>
  <sheetData>
    <row r="1" spans="1:5" ht="21" customHeight="1">
      <c r="A1" s="34" t="s">
        <v>218</v>
      </c>
      <c r="B1" s="2"/>
      <c r="C1" s="2"/>
      <c r="D1" s="3"/>
      <c r="E1" s="3"/>
    </row>
    <row r="2" spans="1:5" ht="27">
      <c r="A2" s="66" t="s">
        <v>87</v>
      </c>
      <c r="B2" s="66"/>
      <c r="C2" s="66"/>
      <c r="D2" s="66"/>
      <c r="E2" s="66"/>
    </row>
    <row r="3" spans="1:5" ht="25.5" customHeight="1">
      <c r="A3" s="35" t="s">
        <v>1</v>
      </c>
      <c r="B3" s="35"/>
      <c r="C3" s="36"/>
      <c r="D3" s="35"/>
      <c r="E3" s="37" t="s">
        <v>2</v>
      </c>
    </row>
    <row r="4" spans="1:5" ht="27" customHeight="1">
      <c r="A4" s="15" t="s">
        <v>88</v>
      </c>
      <c r="B4" s="16" t="s">
        <v>64</v>
      </c>
      <c r="C4" s="16" t="s">
        <v>40</v>
      </c>
      <c r="D4" s="16" t="s">
        <v>70</v>
      </c>
      <c r="E4" s="38" t="s">
        <v>71</v>
      </c>
    </row>
    <row r="5" spans="1:5" ht="21.75" customHeight="1">
      <c r="A5" s="17" t="s">
        <v>89</v>
      </c>
      <c r="B5" s="18" t="s">
        <v>54</v>
      </c>
      <c r="C5" s="114">
        <v>906.95</v>
      </c>
      <c r="D5" s="114">
        <v>634.89</v>
      </c>
      <c r="E5" s="124">
        <v>272.06</v>
      </c>
    </row>
    <row r="6" spans="1:5" ht="20.25" customHeight="1">
      <c r="A6" s="125">
        <v>207</v>
      </c>
      <c r="B6" s="119" t="s">
        <v>242</v>
      </c>
      <c r="C6" s="122">
        <v>894.55</v>
      </c>
      <c r="D6" s="122">
        <v>655.77</v>
      </c>
      <c r="E6" s="122">
        <v>238.78</v>
      </c>
    </row>
    <row r="7" spans="1:5" ht="12.75">
      <c r="A7" s="125">
        <v>20702</v>
      </c>
      <c r="B7" s="119" t="s">
        <v>243</v>
      </c>
      <c r="C7" s="122">
        <v>894.55</v>
      </c>
      <c r="D7" s="122">
        <v>655.77</v>
      </c>
      <c r="E7" s="122">
        <v>238.78</v>
      </c>
    </row>
    <row r="8" spans="1:5" ht="12.75">
      <c r="A8" s="125">
        <v>2070204</v>
      </c>
      <c r="B8" s="119" t="s">
        <v>244</v>
      </c>
      <c r="C8" s="122">
        <v>0</v>
      </c>
      <c r="D8" s="122">
        <v>0</v>
      </c>
      <c r="E8" s="122">
        <v>0</v>
      </c>
    </row>
    <row r="9" spans="1:5" ht="12.75">
      <c r="A9" s="125">
        <v>2070205</v>
      </c>
      <c r="B9" s="119" t="s">
        <v>245</v>
      </c>
      <c r="C9" s="122">
        <v>894.55</v>
      </c>
      <c r="D9" s="122">
        <v>655.77</v>
      </c>
      <c r="E9" s="122">
        <v>238.78</v>
      </c>
    </row>
    <row r="10" spans="1:5" ht="12.75">
      <c r="A10" s="125">
        <v>208</v>
      </c>
      <c r="B10" s="119" t="s">
        <v>246</v>
      </c>
      <c r="C10" s="122">
        <v>146.49</v>
      </c>
      <c r="D10" s="122">
        <v>146.49</v>
      </c>
      <c r="E10" s="124"/>
    </row>
    <row r="11" spans="1:5" ht="12.75">
      <c r="A11" s="125">
        <v>20805</v>
      </c>
      <c r="B11" s="119" t="s">
        <v>247</v>
      </c>
      <c r="C11" s="122">
        <v>146.49</v>
      </c>
      <c r="D11" s="122">
        <v>146.49</v>
      </c>
      <c r="E11" s="124"/>
    </row>
    <row r="12" spans="1:5" ht="12.75">
      <c r="A12" s="125">
        <v>2080502</v>
      </c>
      <c r="B12" s="119" t="s">
        <v>248</v>
      </c>
      <c r="C12" s="114">
        <v>33.04</v>
      </c>
      <c r="D12" s="114">
        <v>33.04</v>
      </c>
      <c r="E12" s="124"/>
    </row>
    <row r="13" spans="1:5" ht="24">
      <c r="A13" s="125">
        <v>2080505</v>
      </c>
      <c r="B13" s="126" t="s">
        <v>249</v>
      </c>
      <c r="C13" s="114">
        <v>113.45</v>
      </c>
      <c r="D13" s="114">
        <v>113.45</v>
      </c>
      <c r="E13" s="124"/>
    </row>
    <row r="14" spans="1:5" ht="12.75">
      <c r="A14" s="125">
        <v>210</v>
      </c>
      <c r="B14" s="119" t="s">
        <v>250</v>
      </c>
      <c r="C14" s="122">
        <v>18.66</v>
      </c>
      <c r="D14" s="122">
        <v>18.66</v>
      </c>
      <c r="E14" s="124"/>
    </row>
    <row r="15" spans="1:5" ht="12.75">
      <c r="A15" s="125">
        <v>21005</v>
      </c>
      <c r="B15" s="119" t="s">
        <v>251</v>
      </c>
      <c r="C15" s="122">
        <v>18.66</v>
      </c>
      <c r="D15" s="122">
        <v>18.66</v>
      </c>
      <c r="E15" s="124"/>
    </row>
    <row r="16" spans="1:5" ht="12.75">
      <c r="A16" s="125">
        <v>2100502</v>
      </c>
      <c r="B16" s="119" t="s">
        <v>252</v>
      </c>
      <c r="C16" s="122">
        <v>18.66</v>
      </c>
      <c r="D16" s="122">
        <v>18.66</v>
      </c>
      <c r="E16" s="124"/>
    </row>
  </sheetData>
  <sheetProtection/>
  <mergeCells count="1">
    <mergeCell ref="A2:E2"/>
  </mergeCells>
  <printOptions/>
  <pageMargins left="0.65" right="0.36" top="0.9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14"/>
  <sheetViews>
    <sheetView zoomScalePageLayoutView="0" workbookViewId="0" topLeftCell="A1">
      <selection activeCell="E13" sqref="E13"/>
    </sheetView>
  </sheetViews>
  <sheetFormatPr defaultColWidth="9.140625" defaultRowHeight="12.75"/>
  <cols>
    <col min="1" max="1" width="11.7109375" style="0" customWidth="1"/>
    <col min="2" max="2" width="39.140625" style="0" customWidth="1"/>
    <col min="3" max="3" width="35.421875" style="0" customWidth="1"/>
  </cols>
  <sheetData>
    <row r="1" ht="26.25" customHeight="1">
      <c r="A1" s="13" t="s">
        <v>219</v>
      </c>
    </row>
    <row r="2" spans="1:3" ht="27">
      <c r="A2" s="57" t="s">
        <v>90</v>
      </c>
      <c r="B2" s="57"/>
      <c r="C2" s="57"/>
    </row>
    <row r="3" spans="1:3" ht="25.5" customHeight="1">
      <c r="A3" s="24" t="s">
        <v>1</v>
      </c>
      <c r="B3" s="25"/>
      <c r="C3" s="26" t="s">
        <v>2</v>
      </c>
    </row>
    <row r="4" spans="1:3" ht="13.5">
      <c r="A4" s="67" t="s">
        <v>78</v>
      </c>
      <c r="B4" s="68" t="s">
        <v>4</v>
      </c>
      <c r="C4" s="68" t="s">
        <v>91</v>
      </c>
    </row>
    <row r="5" spans="1:3" ht="30" customHeight="1">
      <c r="A5" s="27" t="s">
        <v>92</v>
      </c>
      <c r="B5" s="28" t="s">
        <v>64</v>
      </c>
      <c r="C5" s="56" t="s">
        <v>4</v>
      </c>
    </row>
    <row r="6" spans="1:3" ht="20.25" customHeight="1">
      <c r="A6" s="55" t="s">
        <v>93</v>
      </c>
      <c r="B6" s="56" t="s">
        <v>4</v>
      </c>
      <c r="C6" s="127">
        <v>906.95</v>
      </c>
    </row>
    <row r="7" spans="1:3" ht="14.25" customHeight="1">
      <c r="A7" s="32" t="s">
        <v>94</v>
      </c>
      <c r="B7" s="33" t="s">
        <v>95</v>
      </c>
      <c r="C7" s="127">
        <v>488.31</v>
      </c>
    </row>
    <row r="8" spans="1:3" ht="13.5">
      <c r="A8" s="32" t="s">
        <v>96</v>
      </c>
      <c r="B8" s="33" t="s">
        <v>97</v>
      </c>
      <c r="C8" s="127">
        <v>343.78</v>
      </c>
    </row>
    <row r="9" spans="1:3" ht="13.5">
      <c r="A9" s="32" t="s">
        <v>98</v>
      </c>
      <c r="B9" s="33" t="s">
        <v>99</v>
      </c>
      <c r="C9" s="127">
        <v>135.56</v>
      </c>
    </row>
    <row r="10" spans="1:3" ht="13.5">
      <c r="A10" s="32" t="s">
        <v>100</v>
      </c>
      <c r="B10" s="33" t="s">
        <v>101</v>
      </c>
      <c r="C10" s="127"/>
    </row>
    <row r="11" spans="1:3" ht="13.5">
      <c r="A11" s="32" t="s">
        <v>102</v>
      </c>
      <c r="B11" s="33" t="s">
        <v>103</v>
      </c>
      <c r="C11" s="127">
        <v>92.06</v>
      </c>
    </row>
    <row r="12" spans="1:3" ht="13.5">
      <c r="A12" s="32" t="s">
        <v>104</v>
      </c>
      <c r="B12" s="33" t="s">
        <v>105</v>
      </c>
      <c r="C12" s="127"/>
    </row>
    <row r="13" spans="1:3" ht="13.5">
      <c r="A13" s="32" t="s">
        <v>106</v>
      </c>
      <c r="B13" s="33" t="s">
        <v>107</v>
      </c>
      <c r="C13" s="127"/>
    </row>
    <row r="14" spans="1:3" ht="13.5">
      <c r="A14" s="32" t="s">
        <v>108</v>
      </c>
      <c r="B14" s="33" t="s">
        <v>109</v>
      </c>
      <c r="C14" s="127"/>
    </row>
  </sheetData>
  <sheetProtection/>
  <mergeCells count="4">
    <mergeCell ref="A2:C2"/>
    <mergeCell ref="A4:B4"/>
    <mergeCell ref="A6:B6"/>
    <mergeCell ref="C4:C5"/>
  </mergeCells>
  <printOptions/>
  <pageMargins left="0.71" right="0.71" top="0.75" bottom="0.54"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102"/>
  <sheetViews>
    <sheetView zoomScalePageLayoutView="0" workbookViewId="0" topLeftCell="A1">
      <selection activeCell="E20" sqref="E20"/>
    </sheetView>
  </sheetViews>
  <sheetFormatPr defaultColWidth="9.140625" defaultRowHeight="12.75"/>
  <cols>
    <col min="1" max="1" width="7.8515625" style="0" customWidth="1"/>
    <col min="2" max="2" width="28.7109375" style="0" customWidth="1"/>
    <col min="3" max="5" width="16.7109375" style="0" customWidth="1"/>
  </cols>
  <sheetData>
    <row r="1" ht="26.25" customHeight="1">
      <c r="A1" s="13" t="s">
        <v>220</v>
      </c>
    </row>
    <row r="2" spans="1:5" ht="27">
      <c r="A2" s="57" t="s">
        <v>110</v>
      </c>
      <c r="B2" s="57"/>
      <c r="C2" s="57"/>
      <c r="D2" s="57"/>
      <c r="E2" s="57"/>
    </row>
    <row r="3" spans="1:5" ht="25.5" customHeight="1">
      <c r="A3" s="24" t="s">
        <v>1</v>
      </c>
      <c r="B3" s="25"/>
      <c r="E3" s="26" t="s">
        <v>2</v>
      </c>
    </row>
    <row r="4" spans="1:5" ht="15" customHeight="1">
      <c r="A4" s="67" t="s">
        <v>78</v>
      </c>
      <c r="B4" s="68" t="s">
        <v>4</v>
      </c>
      <c r="C4" s="50" t="s">
        <v>91</v>
      </c>
      <c r="D4" s="75" t="s">
        <v>111</v>
      </c>
      <c r="E4" s="75" t="s">
        <v>112</v>
      </c>
    </row>
    <row r="5" spans="1:5" ht="15" customHeight="1">
      <c r="A5" s="49" t="s">
        <v>113</v>
      </c>
      <c r="B5" s="56" t="s">
        <v>64</v>
      </c>
      <c r="C5" s="58" t="s">
        <v>4</v>
      </c>
      <c r="D5" s="76"/>
      <c r="E5" s="76"/>
    </row>
    <row r="6" spans="1:5" ht="15" customHeight="1">
      <c r="A6" s="49" t="s">
        <v>114</v>
      </c>
      <c r="B6" s="56" t="s">
        <v>4</v>
      </c>
      <c r="C6" s="58" t="s">
        <v>4</v>
      </c>
      <c r="D6" s="76"/>
      <c r="E6" s="76"/>
    </row>
    <row r="7" spans="1:5" ht="15" customHeight="1">
      <c r="A7" s="49" t="s">
        <v>4</v>
      </c>
      <c r="B7" s="56" t="s">
        <v>4</v>
      </c>
      <c r="C7" s="51" t="s">
        <v>4</v>
      </c>
      <c r="D7" s="77"/>
      <c r="E7" s="77"/>
    </row>
    <row r="8" spans="1:5" ht="13.5">
      <c r="A8" s="55" t="s">
        <v>93</v>
      </c>
      <c r="B8" s="58" t="s">
        <v>4</v>
      </c>
      <c r="C8" s="59">
        <v>820.92</v>
      </c>
      <c r="D8" s="60">
        <f>D9+D19+D47</f>
        <v>623.87</v>
      </c>
      <c r="E8" s="59">
        <v>197.05</v>
      </c>
    </row>
    <row r="9" spans="1:5" ht="12.75">
      <c r="A9" s="30">
        <v>301</v>
      </c>
      <c r="B9" s="31" t="s">
        <v>95</v>
      </c>
      <c r="C9" s="59">
        <v>488.31</v>
      </c>
      <c r="D9" s="59">
        <v>488.31</v>
      </c>
      <c r="E9" s="60"/>
    </row>
    <row r="10" spans="1:5" ht="12.75">
      <c r="A10" s="30">
        <v>30101</v>
      </c>
      <c r="B10" s="31" t="s">
        <v>115</v>
      </c>
      <c r="C10" s="59">
        <v>70.74</v>
      </c>
      <c r="D10" s="60">
        <v>70.74</v>
      </c>
      <c r="E10" s="60"/>
    </row>
    <row r="11" spans="1:5" ht="12.75">
      <c r="A11" s="30">
        <v>30102</v>
      </c>
      <c r="B11" s="31" t="s">
        <v>116</v>
      </c>
      <c r="C11" s="59">
        <v>186.31</v>
      </c>
      <c r="D11" s="59">
        <v>186.31</v>
      </c>
      <c r="E11" s="60"/>
    </row>
    <row r="12" spans="1:5" ht="12.75">
      <c r="A12" s="30">
        <v>30103</v>
      </c>
      <c r="B12" s="31" t="s">
        <v>117</v>
      </c>
      <c r="C12" s="59">
        <v>67.63</v>
      </c>
      <c r="D12" s="59">
        <v>67.63</v>
      </c>
      <c r="E12" s="60"/>
    </row>
    <row r="13" spans="1:5" ht="12.75">
      <c r="A13" s="30">
        <v>30104</v>
      </c>
      <c r="B13" s="31" t="s">
        <v>118</v>
      </c>
      <c r="C13" s="59">
        <v>48.33</v>
      </c>
      <c r="D13" s="59">
        <v>48.33</v>
      </c>
      <c r="E13" s="60"/>
    </row>
    <row r="14" spans="1:5" ht="13.5">
      <c r="A14" s="30">
        <v>30106</v>
      </c>
      <c r="B14" s="31" t="s">
        <v>119</v>
      </c>
      <c r="C14" s="61">
        <v>0</v>
      </c>
      <c r="D14" s="60"/>
      <c r="E14" s="60"/>
    </row>
    <row r="15" spans="1:5" ht="13.5">
      <c r="A15" s="30">
        <v>30107</v>
      </c>
      <c r="B15" s="31" t="s">
        <v>120</v>
      </c>
      <c r="C15" s="61">
        <v>0</v>
      </c>
      <c r="D15" s="60"/>
      <c r="E15" s="60"/>
    </row>
    <row r="16" spans="1:5" ht="12.75">
      <c r="A16" s="30">
        <v>30108</v>
      </c>
      <c r="B16" s="31" t="s">
        <v>121</v>
      </c>
      <c r="C16" s="59">
        <v>113.45</v>
      </c>
      <c r="D16" s="59">
        <v>113.45</v>
      </c>
      <c r="E16" s="60"/>
    </row>
    <row r="17" spans="1:5" ht="13.5">
      <c r="A17" s="30">
        <v>30109</v>
      </c>
      <c r="B17" s="31" t="s">
        <v>122</v>
      </c>
      <c r="C17" s="61">
        <v>0</v>
      </c>
      <c r="D17" s="60"/>
      <c r="E17" s="60"/>
    </row>
    <row r="18" spans="1:5" ht="12.75">
      <c r="A18" s="30">
        <v>30199</v>
      </c>
      <c r="B18" s="31" t="s">
        <v>123</v>
      </c>
      <c r="C18" s="59">
        <v>1.84</v>
      </c>
      <c r="D18" s="59">
        <v>1.84</v>
      </c>
      <c r="E18" s="60"/>
    </row>
    <row r="19" spans="1:5" ht="12.75">
      <c r="A19" s="30">
        <v>302</v>
      </c>
      <c r="B19" s="31" t="s">
        <v>97</v>
      </c>
      <c r="C19" s="59">
        <v>191.23</v>
      </c>
      <c r="D19" s="60"/>
      <c r="E19" s="59">
        <v>191.23</v>
      </c>
    </row>
    <row r="20" spans="1:5" ht="12.75">
      <c r="A20" s="30">
        <v>30201</v>
      </c>
      <c r="B20" s="31" t="s">
        <v>124</v>
      </c>
      <c r="C20" s="59">
        <v>12.95</v>
      </c>
      <c r="D20" s="60"/>
      <c r="E20" s="59">
        <v>12.95</v>
      </c>
    </row>
    <row r="21" spans="1:5" ht="12.75">
      <c r="A21" s="30">
        <v>30202</v>
      </c>
      <c r="B21" s="31" t="s">
        <v>125</v>
      </c>
      <c r="C21" s="59">
        <v>0.02</v>
      </c>
      <c r="D21" s="60"/>
      <c r="E21" s="60"/>
    </row>
    <row r="22" spans="1:5" ht="13.5">
      <c r="A22" s="30">
        <v>30203</v>
      </c>
      <c r="B22" s="31" t="s">
        <v>126</v>
      </c>
      <c r="C22" s="61">
        <v>0</v>
      </c>
      <c r="D22" s="60"/>
      <c r="E22" s="60"/>
    </row>
    <row r="23" spans="1:5" ht="12.75">
      <c r="A23" s="30">
        <v>30204</v>
      </c>
      <c r="B23" s="31" t="s">
        <v>127</v>
      </c>
      <c r="C23" s="59">
        <v>0.05</v>
      </c>
      <c r="D23" s="60"/>
      <c r="E23" s="59">
        <v>0.05</v>
      </c>
    </row>
    <row r="24" spans="1:5" ht="12.75">
      <c r="A24" s="30">
        <v>30205</v>
      </c>
      <c r="B24" s="31" t="s">
        <v>128</v>
      </c>
      <c r="C24" s="59">
        <v>0.4</v>
      </c>
      <c r="D24" s="60"/>
      <c r="E24" s="59">
        <v>0.4</v>
      </c>
    </row>
    <row r="25" spans="1:5" ht="12.75">
      <c r="A25" s="30">
        <v>30206</v>
      </c>
      <c r="B25" s="31" t="s">
        <v>129</v>
      </c>
      <c r="C25" s="59">
        <v>8.93</v>
      </c>
      <c r="D25" s="60"/>
      <c r="E25" s="59">
        <v>8.93</v>
      </c>
    </row>
    <row r="26" spans="1:5" ht="12.75">
      <c r="A26" s="30">
        <v>30207</v>
      </c>
      <c r="B26" s="31" t="s">
        <v>130</v>
      </c>
      <c r="C26" s="59">
        <v>2.45</v>
      </c>
      <c r="D26" s="60"/>
      <c r="E26" s="59">
        <v>2.45</v>
      </c>
    </row>
    <row r="27" spans="1:5" ht="13.5">
      <c r="A27" s="30">
        <v>30208</v>
      </c>
      <c r="B27" s="31" t="s">
        <v>131</v>
      </c>
      <c r="C27" s="61">
        <v>0</v>
      </c>
      <c r="D27" s="60"/>
      <c r="E27" s="60"/>
    </row>
    <row r="28" spans="1:5" ht="12.75">
      <c r="A28" s="30">
        <v>30209</v>
      </c>
      <c r="B28" s="31" t="s">
        <v>132</v>
      </c>
      <c r="C28" s="59">
        <v>72.68</v>
      </c>
      <c r="D28" s="60"/>
      <c r="E28" s="59">
        <v>72.68</v>
      </c>
    </row>
    <row r="29" spans="1:5" ht="12.75">
      <c r="A29" s="30">
        <v>30211</v>
      </c>
      <c r="B29" s="31" t="s">
        <v>133</v>
      </c>
      <c r="C29" s="59">
        <v>15.18</v>
      </c>
      <c r="D29" s="60"/>
      <c r="E29" s="59">
        <v>15.18</v>
      </c>
    </row>
    <row r="30" spans="1:5" ht="13.5">
      <c r="A30" s="30">
        <v>30212</v>
      </c>
      <c r="B30" s="31" t="s">
        <v>134</v>
      </c>
      <c r="C30" s="61">
        <v>0</v>
      </c>
      <c r="D30" s="60"/>
      <c r="E30" s="60"/>
    </row>
    <row r="31" spans="1:5" ht="12.75">
      <c r="A31" s="30">
        <v>30213</v>
      </c>
      <c r="B31" s="31" t="s">
        <v>135</v>
      </c>
      <c r="C31" s="59">
        <v>2.78</v>
      </c>
      <c r="D31" s="60"/>
      <c r="E31" s="59">
        <v>2.78</v>
      </c>
    </row>
    <row r="32" spans="1:5" ht="13.5">
      <c r="A32" s="30">
        <v>30214</v>
      </c>
      <c r="B32" s="31" t="s">
        <v>136</v>
      </c>
      <c r="C32" s="61">
        <v>0</v>
      </c>
      <c r="D32" s="60"/>
      <c r="E32" s="60"/>
    </row>
    <row r="33" spans="1:5" ht="13.5">
      <c r="A33" s="30">
        <v>30215</v>
      </c>
      <c r="B33" s="31" t="s">
        <v>137</v>
      </c>
      <c r="C33" s="61">
        <v>0</v>
      </c>
      <c r="D33" s="60"/>
      <c r="E33" s="60"/>
    </row>
    <row r="34" spans="1:5" ht="12.75">
      <c r="A34" s="30">
        <v>30216</v>
      </c>
      <c r="B34" s="31" t="s">
        <v>138</v>
      </c>
      <c r="C34" s="59">
        <v>0.03</v>
      </c>
      <c r="D34" s="60"/>
      <c r="E34" s="59">
        <v>0.03</v>
      </c>
    </row>
    <row r="35" spans="1:5" ht="12.75">
      <c r="A35" s="30">
        <v>30217</v>
      </c>
      <c r="B35" s="31" t="s">
        <v>139</v>
      </c>
      <c r="C35" s="59">
        <v>2.66</v>
      </c>
      <c r="D35" s="60"/>
      <c r="E35" s="59">
        <v>2.66</v>
      </c>
    </row>
    <row r="36" spans="1:5" ht="13.5">
      <c r="A36" s="30">
        <v>30218</v>
      </c>
      <c r="B36" s="31" t="s">
        <v>140</v>
      </c>
      <c r="C36" s="61">
        <v>0</v>
      </c>
      <c r="D36" s="60"/>
      <c r="E36" s="60"/>
    </row>
    <row r="37" spans="1:5" ht="13.5">
      <c r="A37" s="30">
        <v>30224</v>
      </c>
      <c r="B37" s="31" t="s">
        <v>141</v>
      </c>
      <c r="C37" s="61">
        <v>0</v>
      </c>
      <c r="D37" s="60"/>
      <c r="E37" s="60"/>
    </row>
    <row r="38" spans="1:5" ht="13.5">
      <c r="A38" s="30">
        <v>30225</v>
      </c>
      <c r="B38" s="31" t="s">
        <v>142</v>
      </c>
      <c r="C38" s="61">
        <v>0</v>
      </c>
      <c r="D38" s="60"/>
      <c r="E38" s="60"/>
    </row>
    <row r="39" spans="1:5" ht="12.75">
      <c r="A39" s="30">
        <v>30226</v>
      </c>
      <c r="B39" s="31" t="s">
        <v>143</v>
      </c>
      <c r="C39" s="59">
        <v>38.77</v>
      </c>
      <c r="D39" s="60"/>
      <c r="E39" s="59">
        <v>38.77</v>
      </c>
    </row>
    <row r="40" spans="1:5" ht="13.5">
      <c r="A40" s="30">
        <v>30227</v>
      </c>
      <c r="B40" s="31" t="s">
        <v>144</v>
      </c>
      <c r="C40" s="61">
        <v>0</v>
      </c>
      <c r="D40" s="60"/>
      <c r="E40" s="60"/>
    </row>
    <row r="41" spans="1:5" ht="12.75">
      <c r="A41" s="30">
        <v>30228</v>
      </c>
      <c r="B41" s="31" t="s">
        <v>145</v>
      </c>
      <c r="C41" s="59">
        <v>10.32</v>
      </c>
      <c r="D41" s="60"/>
      <c r="E41" s="59">
        <v>10.32</v>
      </c>
    </row>
    <row r="42" spans="1:5" ht="12.75">
      <c r="A42" s="30">
        <v>30229</v>
      </c>
      <c r="B42" s="31" t="s">
        <v>146</v>
      </c>
      <c r="C42" s="59">
        <v>17.58</v>
      </c>
      <c r="D42" s="59"/>
      <c r="E42" s="59">
        <v>17.58</v>
      </c>
    </row>
    <row r="43" spans="1:5" ht="12.75">
      <c r="A43" s="30">
        <v>30231</v>
      </c>
      <c r="B43" s="31" t="s">
        <v>147</v>
      </c>
      <c r="C43" s="59">
        <v>5.48</v>
      </c>
      <c r="D43" s="59"/>
      <c r="E43" s="59">
        <v>5.48</v>
      </c>
    </row>
    <row r="44" spans="1:5" ht="13.5">
      <c r="A44" s="30">
        <v>30239</v>
      </c>
      <c r="B44" s="31" t="s">
        <v>148</v>
      </c>
      <c r="C44" s="61">
        <v>0</v>
      </c>
      <c r="D44" s="60"/>
      <c r="E44" s="60"/>
    </row>
    <row r="45" spans="1:5" ht="13.5">
      <c r="A45" s="30">
        <v>30240</v>
      </c>
      <c r="B45" s="31" t="s">
        <v>149</v>
      </c>
      <c r="C45" s="61">
        <v>0</v>
      </c>
      <c r="D45" s="60"/>
      <c r="E45" s="60"/>
    </row>
    <row r="46" spans="1:5" ht="13.5">
      <c r="A46" s="30">
        <v>30299</v>
      </c>
      <c r="B46" s="31" t="s">
        <v>150</v>
      </c>
      <c r="C46" s="61">
        <v>0</v>
      </c>
      <c r="D46" s="60"/>
      <c r="E46" s="60"/>
    </row>
    <row r="47" spans="1:5" ht="12.75">
      <c r="A47" s="30">
        <v>303</v>
      </c>
      <c r="B47" s="31" t="s">
        <v>99</v>
      </c>
      <c r="C47" s="59">
        <v>135.56</v>
      </c>
      <c r="D47" s="59">
        <v>135.56</v>
      </c>
      <c r="E47" s="60"/>
    </row>
    <row r="48" spans="1:5" ht="12.75">
      <c r="A48" s="30">
        <v>30301</v>
      </c>
      <c r="B48" s="31" t="s">
        <v>151</v>
      </c>
      <c r="C48" s="59">
        <v>8.55</v>
      </c>
      <c r="D48" s="59">
        <v>8.55</v>
      </c>
      <c r="E48" s="60"/>
    </row>
    <row r="49" spans="1:5" ht="13.5">
      <c r="A49" s="30">
        <v>30302</v>
      </c>
      <c r="B49" s="31" t="s">
        <v>152</v>
      </c>
      <c r="C49" s="61">
        <v>0</v>
      </c>
      <c r="D49" s="60"/>
      <c r="E49" s="60"/>
    </row>
    <row r="50" spans="1:5" ht="13.5">
      <c r="A50" s="30">
        <v>30303</v>
      </c>
      <c r="B50" s="31" t="s">
        <v>153</v>
      </c>
      <c r="C50" s="61">
        <v>0</v>
      </c>
      <c r="D50" s="60"/>
      <c r="E50" s="60"/>
    </row>
    <row r="51" spans="1:5" ht="13.5">
      <c r="A51" s="30">
        <v>30304</v>
      </c>
      <c r="B51" s="31" t="s">
        <v>154</v>
      </c>
      <c r="C51" s="61">
        <v>0</v>
      </c>
      <c r="D51" s="60"/>
      <c r="E51" s="60"/>
    </row>
    <row r="52" spans="1:5" ht="13.5">
      <c r="A52" s="30">
        <v>30305</v>
      </c>
      <c r="B52" s="31" t="s">
        <v>155</v>
      </c>
      <c r="C52" s="61">
        <v>0</v>
      </c>
      <c r="D52" s="60"/>
      <c r="E52" s="60"/>
    </row>
    <row r="53" spans="1:5" ht="13.5">
      <c r="A53" s="30">
        <v>30306</v>
      </c>
      <c r="B53" s="31" t="s">
        <v>156</v>
      </c>
      <c r="C53" s="61">
        <v>0</v>
      </c>
      <c r="D53" s="60"/>
      <c r="E53" s="60"/>
    </row>
    <row r="54" spans="1:5" ht="13.5">
      <c r="A54" s="30">
        <v>30307</v>
      </c>
      <c r="B54" s="31" t="s">
        <v>157</v>
      </c>
      <c r="C54" s="61">
        <v>0</v>
      </c>
      <c r="D54" s="60"/>
      <c r="E54" s="60"/>
    </row>
    <row r="55" spans="1:5" ht="13.5">
      <c r="A55" s="30">
        <v>30308</v>
      </c>
      <c r="B55" s="31" t="s">
        <v>158</v>
      </c>
      <c r="C55" s="61">
        <v>0</v>
      </c>
      <c r="D55" s="60"/>
      <c r="E55" s="60"/>
    </row>
    <row r="56" spans="1:5" ht="13.5">
      <c r="A56" s="30">
        <v>30309</v>
      </c>
      <c r="B56" s="31" t="s">
        <v>159</v>
      </c>
      <c r="C56" s="61">
        <v>0</v>
      </c>
      <c r="D56" s="60"/>
      <c r="E56" s="60"/>
    </row>
    <row r="57" spans="1:5" ht="13.5">
      <c r="A57" s="30">
        <v>30310</v>
      </c>
      <c r="B57" s="31" t="s">
        <v>160</v>
      </c>
      <c r="C57" s="61">
        <v>0</v>
      </c>
      <c r="D57" s="60"/>
      <c r="E57" s="60"/>
    </row>
    <row r="58" spans="1:5" ht="12.75">
      <c r="A58" s="30">
        <v>30311</v>
      </c>
      <c r="B58" s="31" t="s">
        <v>161</v>
      </c>
      <c r="C58" s="59">
        <v>36.78</v>
      </c>
      <c r="D58" s="59">
        <v>36.78</v>
      </c>
      <c r="E58" s="60"/>
    </row>
    <row r="59" spans="1:5" ht="12.75">
      <c r="A59" s="30">
        <v>30312</v>
      </c>
      <c r="B59" s="31" t="s">
        <v>162</v>
      </c>
      <c r="C59" s="59">
        <v>36.78</v>
      </c>
      <c r="D59" s="59">
        <v>36.78</v>
      </c>
      <c r="E59" s="60"/>
    </row>
    <row r="60" spans="1:5" ht="13.5">
      <c r="A60" s="30">
        <v>30313</v>
      </c>
      <c r="B60" s="31" t="s">
        <v>163</v>
      </c>
      <c r="C60" s="61">
        <v>0</v>
      </c>
      <c r="D60" s="60"/>
      <c r="E60" s="60"/>
    </row>
    <row r="61" spans="1:5" ht="13.5">
      <c r="A61" s="30">
        <v>30314</v>
      </c>
      <c r="B61" s="31" t="s">
        <v>164</v>
      </c>
      <c r="C61" s="61">
        <v>0</v>
      </c>
      <c r="D61" s="60"/>
      <c r="E61" s="60"/>
    </row>
    <row r="62" spans="1:5" ht="13.5">
      <c r="A62" s="30">
        <v>30315</v>
      </c>
      <c r="B62" s="31" t="s">
        <v>165</v>
      </c>
      <c r="C62" s="61">
        <v>0</v>
      </c>
      <c r="D62" s="60"/>
      <c r="E62" s="60"/>
    </row>
    <row r="63" spans="1:5" ht="12.75">
      <c r="A63" s="30">
        <v>30399</v>
      </c>
      <c r="B63" s="31" t="s">
        <v>166</v>
      </c>
      <c r="C63" s="59">
        <v>53.44</v>
      </c>
      <c r="D63" s="59">
        <v>53.44</v>
      </c>
      <c r="E63" s="60"/>
    </row>
    <row r="64" spans="1:5" ht="13.5">
      <c r="A64" s="30">
        <v>309</v>
      </c>
      <c r="B64" s="31" t="s">
        <v>101</v>
      </c>
      <c r="C64" s="61">
        <v>0</v>
      </c>
      <c r="D64" s="60"/>
      <c r="E64" s="60"/>
    </row>
    <row r="65" spans="1:5" ht="13.5">
      <c r="A65" s="30">
        <v>30901</v>
      </c>
      <c r="B65" s="31" t="s">
        <v>167</v>
      </c>
      <c r="C65" s="61">
        <v>0</v>
      </c>
      <c r="D65" s="60"/>
      <c r="E65" s="60"/>
    </row>
    <row r="66" spans="1:5" ht="13.5">
      <c r="A66" s="30">
        <v>30902</v>
      </c>
      <c r="B66" s="31" t="s">
        <v>168</v>
      </c>
      <c r="C66" s="61">
        <v>0</v>
      </c>
      <c r="D66" s="60"/>
      <c r="E66" s="60"/>
    </row>
    <row r="67" spans="1:5" ht="13.5">
      <c r="A67" s="30">
        <v>30903</v>
      </c>
      <c r="B67" s="31" t="s">
        <v>169</v>
      </c>
      <c r="C67" s="61">
        <v>0</v>
      </c>
      <c r="D67" s="60"/>
      <c r="E67" s="60"/>
    </row>
    <row r="68" spans="1:5" ht="13.5">
      <c r="A68" s="30">
        <v>30905</v>
      </c>
      <c r="B68" s="31" t="s">
        <v>170</v>
      </c>
      <c r="C68" s="61">
        <v>0</v>
      </c>
      <c r="D68" s="60"/>
      <c r="E68" s="60"/>
    </row>
    <row r="69" spans="1:5" ht="13.5">
      <c r="A69" s="30">
        <v>30906</v>
      </c>
      <c r="B69" s="31" t="s">
        <v>171</v>
      </c>
      <c r="C69" s="61">
        <v>0</v>
      </c>
      <c r="D69" s="60"/>
      <c r="E69" s="60"/>
    </row>
    <row r="70" spans="1:5" ht="13.5">
      <c r="A70" s="30">
        <v>30907</v>
      </c>
      <c r="B70" s="31" t="s">
        <v>172</v>
      </c>
      <c r="C70" s="61">
        <v>0</v>
      </c>
      <c r="D70" s="60"/>
      <c r="E70" s="60"/>
    </row>
    <row r="71" spans="1:5" ht="13.5">
      <c r="A71" s="30">
        <v>30908</v>
      </c>
      <c r="B71" s="31" t="s">
        <v>173</v>
      </c>
      <c r="C71" s="61">
        <v>0</v>
      </c>
      <c r="D71" s="60"/>
      <c r="E71" s="60"/>
    </row>
    <row r="72" spans="1:5" ht="13.5">
      <c r="A72" s="30">
        <v>30913</v>
      </c>
      <c r="B72" s="31" t="s">
        <v>174</v>
      </c>
      <c r="C72" s="61">
        <v>0</v>
      </c>
      <c r="D72" s="60"/>
      <c r="E72" s="60"/>
    </row>
    <row r="73" spans="1:5" ht="13.5">
      <c r="A73" s="30">
        <v>30919</v>
      </c>
      <c r="B73" s="31" t="s">
        <v>175</v>
      </c>
      <c r="C73" s="61">
        <v>0</v>
      </c>
      <c r="D73" s="60"/>
      <c r="E73" s="60"/>
    </row>
    <row r="74" spans="1:5" ht="13.5">
      <c r="A74" s="30">
        <v>30999</v>
      </c>
      <c r="B74" s="31" t="s">
        <v>176</v>
      </c>
      <c r="C74" s="61">
        <v>0</v>
      </c>
      <c r="D74" s="60"/>
      <c r="E74" s="60"/>
    </row>
    <row r="75" spans="1:5" ht="12.75">
      <c r="A75" s="30">
        <v>310</v>
      </c>
      <c r="B75" s="31" t="s">
        <v>103</v>
      </c>
      <c r="C75" s="59">
        <v>5.83</v>
      </c>
      <c r="D75" s="59"/>
      <c r="E75" s="59">
        <v>5.83</v>
      </c>
    </row>
    <row r="76" spans="1:5" ht="12.75">
      <c r="A76" s="30">
        <v>31001</v>
      </c>
      <c r="B76" s="31" t="s">
        <v>167</v>
      </c>
      <c r="C76" s="60">
        <v>0</v>
      </c>
      <c r="D76" s="60"/>
      <c r="E76" s="60"/>
    </row>
    <row r="77" spans="1:5" ht="12.75">
      <c r="A77" s="30">
        <v>31002</v>
      </c>
      <c r="B77" s="31" t="s">
        <v>168</v>
      </c>
      <c r="C77" s="59">
        <v>5.13</v>
      </c>
      <c r="D77" s="59"/>
      <c r="E77" s="59">
        <v>5.13</v>
      </c>
    </row>
    <row r="78" spans="1:5" ht="12.75">
      <c r="A78" s="30">
        <v>31003</v>
      </c>
      <c r="B78" s="31" t="s">
        <v>169</v>
      </c>
      <c r="C78" s="60">
        <v>0</v>
      </c>
      <c r="D78" s="60"/>
      <c r="E78" s="60"/>
    </row>
    <row r="79" spans="1:5" ht="12.75">
      <c r="A79" s="30">
        <v>31005</v>
      </c>
      <c r="B79" s="31" t="s">
        <v>170</v>
      </c>
      <c r="C79" s="60">
        <v>0</v>
      </c>
      <c r="D79" s="60"/>
      <c r="E79" s="60"/>
    </row>
    <row r="80" spans="1:5" ht="12.75">
      <c r="A80" s="30">
        <v>31006</v>
      </c>
      <c r="B80" s="31" t="s">
        <v>171</v>
      </c>
      <c r="C80" s="60">
        <v>0</v>
      </c>
      <c r="D80" s="60"/>
      <c r="E80" s="60"/>
    </row>
    <row r="81" spans="1:5" ht="12.75">
      <c r="A81" s="30">
        <v>31007</v>
      </c>
      <c r="B81" s="31" t="s">
        <v>172</v>
      </c>
      <c r="C81" s="60">
        <v>0</v>
      </c>
      <c r="D81" s="60"/>
      <c r="E81" s="60"/>
    </row>
    <row r="82" spans="1:5" ht="12.75">
      <c r="A82" s="30">
        <v>31008</v>
      </c>
      <c r="B82" s="31" t="s">
        <v>173</v>
      </c>
      <c r="C82" s="60">
        <v>0</v>
      </c>
      <c r="D82" s="60"/>
      <c r="E82" s="60"/>
    </row>
    <row r="83" spans="1:5" ht="12.75">
      <c r="A83" s="30">
        <v>31009</v>
      </c>
      <c r="B83" s="31" t="s">
        <v>177</v>
      </c>
      <c r="C83" s="60">
        <v>0</v>
      </c>
      <c r="D83" s="60"/>
      <c r="E83" s="60"/>
    </row>
    <row r="84" spans="1:5" ht="12.75">
      <c r="A84" s="30">
        <v>31010</v>
      </c>
      <c r="B84" s="31" t="s">
        <v>178</v>
      </c>
      <c r="C84" s="60">
        <v>0</v>
      </c>
      <c r="D84" s="60"/>
      <c r="E84" s="60"/>
    </row>
    <row r="85" spans="1:5" ht="12.75">
      <c r="A85" s="30">
        <v>31011</v>
      </c>
      <c r="B85" s="31" t="s">
        <v>179</v>
      </c>
      <c r="C85" s="60">
        <v>0</v>
      </c>
      <c r="D85" s="60"/>
      <c r="E85" s="60"/>
    </row>
    <row r="86" spans="1:5" ht="12.75">
      <c r="A86" s="30">
        <v>31012</v>
      </c>
      <c r="B86" s="31" t="s">
        <v>180</v>
      </c>
      <c r="C86" s="60">
        <v>0</v>
      </c>
      <c r="D86" s="60"/>
      <c r="E86" s="60"/>
    </row>
    <row r="87" spans="1:5" ht="12.75">
      <c r="A87" s="30">
        <v>31013</v>
      </c>
      <c r="B87" s="31" t="s">
        <v>174</v>
      </c>
      <c r="C87" s="60">
        <v>0</v>
      </c>
      <c r="D87" s="60"/>
      <c r="E87" s="60"/>
    </row>
    <row r="88" spans="1:5" ht="12.75">
      <c r="A88" s="30">
        <v>31019</v>
      </c>
      <c r="B88" s="31" t="s">
        <v>175</v>
      </c>
      <c r="C88" s="60">
        <v>0</v>
      </c>
      <c r="D88" s="60"/>
      <c r="E88" s="60"/>
    </row>
    <row r="89" spans="1:5" ht="12.75">
      <c r="A89" s="30">
        <v>31020</v>
      </c>
      <c r="B89" s="31" t="s">
        <v>181</v>
      </c>
      <c r="C89" s="60">
        <v>0</v>
      </c>
      <c r="D89" s="60"/>
      <c r="E89" s="60"/>
    </row>
    <row r="90" spans="1:5" ht="12.75">
      <c r="A90" s="30">
        <v>31099</v>
      </c>
      <c r="B90" s="31" t="s">
        <v>182</v>
      </c>
      <c r="C90" s="59">
        <v>0.7</v>
      </c>
      <c r="D90" s="59"/>
      <c r="E90" s="59">
        <v>0.7</v>
      </c>
    </row>
    <row r="91" spans="1:5" ht="13.5">
      <c r="A91" s="30">
        <v>304</v>
      </c>
      <c r="B91" s="31" t="s">
        <v>105</v>
      </c>
      <c r="C91" s="61">
        <v>0</v>
      </c>
      <c r="D91" s="60"/>
      <c r="E91" s="60"/>
    </row>
    <row r="92" spans="1:5" ht="13.5">
      <c r="A92" s="30">
        <v>30401</v>
      </c>
      <c r="B92" s="31" t="s">
        <v>183</v>
      </c>
      <c r="C92" s="61">
        <v>0</v>
      </c>
      <c r="D92" s="60"/>
      <c r="E92" s="60"/>
    </row>
    <row r="93" spans="1:5" ht="13.5">
      <c r="A93" s="30">
        <v>30402</v>
      </c>
      <c r="B93" s="31" t="s">
        <v>184</v>
      </c>
      <c r="C93" s="61">
        <v>0</v>
      </c>
      <c r="D93" s="60"/>
      <c r="E93" s="60"/>
    </row>
    <row r="94" spans="1:5" ht="13.5">
      <c r="A94" s="30">
        <v>30403</v>
      </c>
      <c r="B94" s="31" t="s">
        <v>185</v>
      </c>
      <c r="C94" s="61">
        <v>0</v>
      </c>
      <c r="D94" s="60"/>
      <c r="E94" s="60"/>
    </row>
    <row r="95" spans="1:5" ht="13.5">
      <c r="A95" s="30">
        <v>30499</v>
      </c>
      <c r="B95" s="31" t="s">
        <v>186</v>
      </c>
      <c r="C95" s="61">
        <v>0</v>
      </c>
      <c r="D95" s="60"/>
      <c r="E95" s="60"/>
    </row>
    <row r="96" spans="1:5" ht="13.5">
      <c r="A96" s="30">
        <v>307</v>
      </c>
      <c r="B96" s="31" t="s">
        <v>107</v>
      </c>
      <c r="C96" s="61">
        <v>0</v>
      </c>
      <c r="D96" s="60"/>
      <c r="E96" s="60"/>
    </row>
    <row r="97" spans="1:5" ht="13.5">
      <c r="A97" s="30">
        <v>30701</v>
      </c>
      <c r="B97" s="31" t="s">
        <v>187</v>
      </c>
      <c r="C97" s="61">
        <v>0</v>
      </c>
      <c r="D97" s="60"/>
      <c r="E97" s="60"/>
    </row>
    <row r="98" spans="1:5" ht="13.5">
      <c r="A98" s="30">
        <v>30707</v>
      </c>
      <c r="B98" s="31" t="s">
        <v>188</v>
      </c>
      <c r="C98" s="61">
        <v>0</v>
      </c>
      <c r="D98" s="60"/>
      <c r="E98" s="60"/>
    </row>
    <row r="99" spans="1:5" ht="13.5">
      <c r="A99" s="30">
        <v>399</v>
      </c>
      <c r="B99" s="31" t="s">
        <v>109</v>
      </c>
      <c r="C99" s="61">
        <v>0</v>
      </c>
      <c r="D99" s="60"/>
      <c r="E99" s="60"/>
    </row>
    <row r="100" spans="1:5" ht="13.5">
      <c r="A100" s="30">
        <v>39906</v>
      </c>
      <c r="B100" s="31" t="s">
        <v>189</v>
      </c>
      <c r="C100" s="61">
        <v>0</v>
      </c>
      <c r="D100" s="60"/>
      <c r="E100" s="60"/>
    </row>
    <row r="101" spans="1:5" ht="13.5">
      <c r="A101" s="30">
        <v>39907</v>
      </c>
      <c r="B101" s="31" t="s">
        <v>190</v>
      </c>
      <c r="C101" s="61">
        <v>0</v>
      </c>
      <c r="D101" s="60"/>
      <c r="E101" s="60"/>
    </row>
    <row r="102" spans="1:5" ht="13.5">
      <c r="A102" s="30">
        <v>39999</v>
      </c>
      <c r="B102" s="31" t="s">
        <v>191</v>
      </c>
      <c r="C102" s="61">
        <v>0</v>
      </c>
      <c r="D102" s="60"/>
      <c r="E102" s="60"/>
    </row>
  </sheetData>
  <sheetProtection/>
  <mergeCells count="8">
    <mergeCell ref="A2:E2"/>
    <mergeCell ref="A4:B4"/>
    <mergeCell ref="A8:B8"/>
    <mergeCell ref="A5:A7"/>
    <mergeCell ref="B5:B7"/>
    <mergeCell ref="C4:C7"/>
    <mergeCell ref="D4:D7"/>
    <mergeCell ref="E4:E7"/>
  </mergeCells>
  <printOptions/>
  <pageMargins left="0.54" right="0.71" top="0.5" bottom="0.54" header="0.31" footer="0.3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J29" sqref="J29"/>
    </sheetView>
  </sheetViews>
  <sheetFormatPr defaultColWidth="9.140625" defaultRowHeight="12.75"/>
  <cols>
    <col min="1" max="3" width="3.140625" style="0" customWidth="1"/>
    <col min="4" max="4" width="35.140625" style="0" customWidth="1"/>
    <col min="5" max="10" width="16.00390625" style="0" customWidth="1"/>
    <col min="11" max="11" width="9.7109375" style="0" customWidth="1"/>
  </cols>
  <sheetData>
    <row r="1" ht="18.75">
      <c r="A1" s="13" t="s">
        <v>221</v>
      </c>
    </row>
    <row r="2" spans="1:10" ht="36.75" customHeight="1">
      <c r="A2" s="81" t="s">
        <v>192</v>
      </c>
      <c r="B2" s="81"/>
      <c r="C2" s="81"/>
      <c r="D2" s="81"/>
      <c r="E2" s="81"/>
      <c r="F2" s="81"/>
      <c r="G2" s="81"/>
      <c r="H2" s="81"/>
      <c r="I2" s="81"/>
      <c r="J2" s="81"/>
    </row>
    <row r="3" ht="15">
      <c r="J3" s="7"/>
    </row>
    <row r="4" spans="1:10" ht="15">
      <c r="A4" s="5" t="s">
        <v>1</v>
      </c>
      <c r="F4" s="14" t="s">
        <v>193</v>
      </c>
      <c r="J4" s="7" t="s">
        <v>2</v>
      </c>
    </row>
    <row r="5" spans="1:10" ht="15" customHeight="1">
      <c r="A5" s="82" t="s">
        <v>6</v>
      </c>
      <c r="B5" s="52" t="s">
        <v>4</v>
      </c>
      <c r="C5" s="52" t="s">
        <v>4</v>
      </c>
      <c r="D5" s="52" t="s">
        <v>4</v>
      </c>
      <c r="E5" s="78" t="s">
        <v>194</v>
      </c>
      <c r="F5" s="78" t="s">
        <v>195</v>
      </c>
      <c r="G5" s="52" t="s">
        <v>196</v>
      </c>
      <c r="H5" s="52" t="s">
        <v>4</v>
      </c>
      <c r="I5" s="52" t="s">
        <v>4</v>
      </c>
      <c r="J5" s="78" t="s">
        <v>197</v>
      </c>
    </row>
    <row r="6" spans="1:10" ht="18" customHeight="1">
      <c r="A6" s="71" t="s">
        <v>63</v>
      </c>
      <c r="B6" s="72" t="s">
        <v>4</v>
      </c>
      <c r="C6" s="72" t="s">
        <v>4</v>
      </c>
      <c r="D6" s="72" t="s">
        <v>64</v>
      </c>
      <c r="E6" s="79"/>
      <c r="F6" s="79"/>
      <c r="G6" s="72" t="s">
        <v>65</v>
      </c>
      <c r="H6" s="83" t="s">
        <v>70</v>
      </c>
      <c r="I6" s="72" t="s">
        <v>71</v>
      </c>
      <c r="J6" s="79"/>
    </row>
    <row r="7" spans="1:10" ht="24.75" customHeight="1">
      <c r="A7" s="71" t="s">
        <v>4</v>
      </c>
      <c r="B7" s="72" t="s">
        <v>4</v>
      </c>
      <c r="C7" s="72" t="s">
        <v>4</v>
      </c>
      <c r="D7" s="72" t="s">
        <v>4</v>
      </c>
      <c r="E7" s="80"/>
      <c r="F7" s="80"/>
      <c r="G7" s="72" t="s">
        <v>4</v>
      </c>
      <c r="H7" s="79"/>
      <c r="I7" s="72" t="s">
        <v>65</v>
      </c>
      <c r="J7" s="80"/>
    </row>
    <row r="8" spans="1:10" ht="15" customHeight="1">
      <c r="A8" s="71" t="s">
        <v>66</v>
      </c>
      <c r="B8" s="72" t="s">
        <v>67</v>
      </c>
      <c r="C8" s="72" t="s">
        <v>68</v>
      </c>
      <c r="D8" s="18" t="s">
        <v>198</v>
      </c>
      <c r="E8" s="19" t="s">
        <v>199</v>
      </c>
      <c r="F8" s="19" t="s">
        <v>200</v>
      </c>
      <c r="G8" s="19" t="s">
        <v>201</v>
      </c>
      <c r="H8" s="19" t="s">
        <v>202</v>
      </c>
      <c r="I8" s="19" t="s">
        <v>203</v>
      </c>
      <c r="J8" s="19" t="s">
        <v>204</v>
      </c>
    </row>
    <row r="9" spans="1:10" ht="15" customHeight="1">
      <c r="A9" s="84" t="s">
        <v>4</v>
      </c>
      <c r="B9" s="85" t="s">
        <v>4</v>
      </c>
      <c r="C9" s="85" t="s">
        <v>4</v>
      </c>
      <c r="D9" s="20" t="s">
        <v>54</v>
      </c>
      <c r="E9" s="21"/>
      <c r="F9" s="21"/>
      <c r="G9" s="21"/>
      <c r="H9" s="21"/>
      <c r="I9" s="21"/>
      <c r="J9" s="21"/>
    </row>
    <row r="10" spans="1:10" ht="12.75">
      <c r="A10" s="22"/>
      <c r="B10" s="22"/>
      <c r="C10" s="22"/>
      <c r="D10" s="22"/>
      <c r="E10" s="22"/>
      <c r="F10" s="22"/>
      <c r="G10" s="22"/>
      <c r="H10" s="22"/>
      <c r="I10" s="22"/>
      <c r="J10" s="22"/>
    </row>
    <row r="11" spans="1:10" ht="15">
      <c r="A11" s="22"/>
      <c r="B11" s="22"/>
      <c r="C11" s="22"/>
      <c r="D11" s="22"/>
      <c r="E11" s="22"/>
      <c r="F11" s="22"/>
      <c r="G11" s="23"/>
      <c r="H11" s="22"/>
      <c r="I11" s="22"/>
      <c r="J11" s="22"/>
    </row>
  </sheetData>
  <sheetProtection/>
  <mergeCells count="14">
    <mergeCell ref="A8:A9"/>
    <mergeCell ref="B8:B9"/>
    <mergeCell ref="C8:C9"/>
    <mergeCell ref="D6:D7"/>
    <mergeCell ref="J5:J7"/>
    <mergeCell ref="A6:C7"/>
    <mergeCell ref="A2:J2"/>
    <mergeCell ref="A5:D5"/>
    <mergeCell ref="G5:I5"/>
    <mergeCell ref="G6:G7"/>
    <mergeCell ref="E5:E7"/>
    <mergeCell ref="F5:F7"/>
    <mergeCell ref="H6:H7"/>
    <mergeCell ref="I6:I7"/>
  </mergeCells>
  <printOptions/>
  <pageMargins left="0.4" right="0.35" top="0.49"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25"/>
  <sheetViews>
    <sheetView tabSelected="1" zoomScalePageLayoutView="0" workbookViewId="0" topLeftCell="A1">
      <selection activeCell="A9" sqref="A9:L9"/>
    </sheetView>
  </sheetViews>
  <sheetFormatPr defaultColWidth="9.140625" defaultRowHeight="12.75"/>
  <cols>
    <col min="1" max="1" width="7.57421875" style="0" customWidth="1"/>
    <col min="2" max="2" width="10.57421875" style="0" customWidth="1"/>
    <col min="3" max="3" width="10.421875" style="0" customWidth="1"/>
    <col min="4" max="4" width="8.7109375" style="0" customWidth="1"/>
    <col min="5" max="5" width="7.8515625" style="0" customWidth="1"/>
    <col min="6" max="6" width="9.28125" style="0" customWidth="1"/>
    <col min="7" max="7" width="9.57421875" style="0" bestFit="1" customWidth="1"/>
    <col min="8" max="8" width="9.421875" style="0" customWidth="1"/>
    <col min="10" max="10" width="8.7109375" style="0" customWidth="1"/>
    <col min="11" max="11" width="8.00390625" style="0" customWidth="1"/>
  </cols>
  <sheetData>
    <row r="1" spans="1:6" ht="21" customHeight="1">
      <c r="A1" s="1" t="s">
        <v>222</v>
      </c>
      <c r="B1" s="1"/>
      <c r="C1" s="2"/>
      <c r="D1" s="2"/>
      <c r="E1" s="3"/>
      <c r="F1" s="3"/>
    </row>
    <row r="2" spans="1:12" ht="27">
      <c r="A2" s="54" t="s">
        <v>205</v>
      </c>
      <c r="B2" s="54"/>
      <c r="C2" s="54"/>
      <c r="D2" s="54"/>
      <c r="E2" s="54"/>
      <c r="F2" s="54"/>
      <c r="G2" s="54"/>
      <c r="H2" s="54"/>
      <c r="I2" s="54"/>
      <c r="J2" s="54"/>
      <c r="K2" s="54"/>
      <c r="L2" s="54"/>
    </row>
    <row r="3" spans="1:11" ht="15">
      <c r="A3" s="5" t="s">
        <v>1</v>
      </c>
      <c r="B3" s="5"/>
      <c r="D3" s="6"/>
      <c r="E3" s="7"/>
      <c r="J3" s="6"/>
      <c r="K3" s="7" t="s">
        <v>56</v>
      </c>
    </row>
    <row r="4" spans="1:12" ht="58.5" customHeight="1">
      <c r="A4" s="104" t="s">
        <v>206</v>
      </c>
      <c r="B4" s="105"/>
      <c r="C4" s="105"/>
      <c r="D4" s="105"/>
      <c r="E4" s="105"/>
      <c r="F4" s="106"/>
      <c r="G4" s="107" t="s">
        <v>207</v>
      </c>
      <c r="H4" s="108"/>
      <c r="I4" s="108"/>
      <c r="J4" s="108"/>
      <c r="K4" s="108"/>
      <c r="L4" s="109"/>
    </row>
    <row r="5" spans="1:12" ht="36" customHeight="1">
      <c r="A5" s="87" t="s">
        <v>54</v>
      </c>
      <c r="B5" s="90" t="s">
        <v>208</v>
      </c>
      <c r="C5" s="110" t="s">
        <v>209</v>
      </c>
      <c r="D5" s="111"/>
      <c r="E5" s="111"/>
      <c r="F5" s="98" t="s">
        <v>210</v>
      </c>
      <c r="G5" s="101" t="s">
        <v>54</v>
      </c>
      <c r="H5" s="112" t="s">
        <v>208</v>
      </c>
      <c r="I5" s="110" t="s">
        <v>209</v>
      </c>
      <c r="J5" s="111"/>
      <c r="K5" s="111"/>
      <c r="L5" s="93" t="s">
        <v>210</v>
      </c>
    </row>
    <row r="6" spans="1:12" ht="15" customHeight="1">
      <c r="A6" s="88"/>
      <c r="B6" s="91"/>
      <c r="C6" s="93" t="s">
        <v>65</v>
      </c>
      <c r="D6" s="93" t="s">
        <v>211</v>
      </c>
      <c r="E6" s="98" t="s">
        <v>212</v>
      </c>
      <c r="F6" s="100"/>
      <c r="G6" s="102"/>
      <c r="H6" s="91"/>
      <c r="I6" s="93" t="s">
        <v>65</v>
      </c>
      <c r="J6" s="93" t="s">
        <v>211</v>
      </c>
      <c r="K6" s="95" t="s">
        <v>212</v>
      </c>
      <c r="L6" s="97"/>
    </row>
    <row r="7" spans="1:12" ht="30" customHeight="1">
      <c r="A7" s="89"/>
      <c r="B7" s="92"/>
      <c r="C7" s="94"/>
      <c r="D7" s="94"/>
      <c r="E7" s="99"/>
      <c r="F7" s="99"/>
      <c r="G7" s="103"/>
      <c r="H7" s="92"/>
      <c r="I7" s="94"/>
      <c r="J7" s="94"/>
      <c r="K7" s="96"/>
      <c r="L7" s="94"/>
    </row>
    <row r="8" spans="1:12" ht="52.5" customHeight="1">
      <c r="A8" s="62">
        <f>F8+C8+B8</f>
        <v>11.2</v>
      </c>
      <c r="B8" s="62">
        <v>0</v>
      </c>
      <c r="C8" s="62">
        <v>6.2</v>
      </c>
      <c r="D8" s="62">
        <v>0</v>
      </c>
      <c r="E8" s="62">
        <v>6.2</v>
      </c>
      <c r="F8" s="63">
        <v>5</v>
      </c>
      <c r="G8" s="62">
        <f>H8+I8+L8</f>
        <v>8.280000000000001</v>
      </c>
      <c r="H8" s="62">
        <v>0</v>
      </c>
      <c r="I8" s="62">
        <v>5.48</v>
      </c>
      <c r="J8" s="64">
        <v>0</v>
      </c>
      <c r="K8" s="65">
        <v>5.48</v>
      </c>
      <c r="L8" s="62">
        <v>2.8</v>
      </c>
    </row>
    <row r="9" spans="1:12" ht="15" customHeight="1">
      <c r="A9" s="86" t="s">
        <v>213</v>
      </c>
      <c r="B9" s="86"/>
      <c r="C9" s="86"/>
      <c r="D9" s="86"/>
      <c r="E9" s="86"/>
      <c r="F9" s="86"/>
      <c r="G9" s="86"/>
      <c r="H9" s="86"/>
      <c r="I9" s="86"/>
      <c r="J9" s="86"/>
      <c r="K9" s="86"/>
      <c r="L9" s="86"/>
    </row>
    <row r="10" spans="1:5" ht="15" customHeight="1">
      <c r="A10" s="8"/>
      <c r="B10" s="9"/>
      <c r="C10" s="10"/>
      <c r="D10" s="8"/>
      <c r="E10" s="10"/>
    </row>
    <row r="11" spans="1:5" ht="15" customHeight="1">
      <c r="A11" s="8"/>
      <c r="B11" s="9"/>
      <c r="C11" s="10"/>
      <c r="D11" s="8"/>
      <c r="E11" s="10"/>
    </row>
    <row r="12" spans="1:5" ht="15" customHeight="1">
      <c r="A12" s="8"/>
      <c r="B12" s="9"/>
      <c r="C12" s="10"/>
      <c r="D12" s="8"/>
      <c r="E12" s="10"/>
    </row>
    <row r="13" spans="1:5" ht="15" customHeight="1">
      <c r="A13" s="8"/>
      <c r="B13" s="9"/>
      <c r="C13" s="10"/>
      <c r="D13" s="8"/>
      <c r="E13" s="10"/>
    </row>
    <row r="14" spans="1:5" ht="29.25" customHeight="1">
      <c r="A14" s="8"/>
      <c r="B14" s="11"/>
      <c r="C14" s="8"/>
      <c r="D14" s="8"/>
      <c r="E14" s="10"/>
    </row>
    <row r="15" spans="1:5" ht="15" customHeight="1">
      <c r="A15" s="8"/>
      <c r="B15" s="11"/>
      <c r="C15" s="10"/>
      <c r="D15" s="8"/>
      <c r="E15" s="10"/>
    </row>
    <row r="16" spans="1:5" ht="15" customHeight="1">
      <c r="A16" s="8"/>
      <c r="B16" s="11"/>
      <c r="C16" s="10"/>
      <c r="D16" s="8"/>
      <c r="E16" s="10"/>
    </row>
    <row r="17" spans="1:5" ht="15" customHeight="1">
      <c r="A17" s="8"/>
      <c r="B17" s="11"/>
      <c r="C17" s="10"/>
      <c r="D17" s="8"/>
      <c r="E17" s="10"/>
    </row>
    <row r="18" spans="1:5" ht="15" customHeight="1">
      <c r="A18" s="8"/>
      <c r="B18" s="11"/>
      <c r="C18" s="10"/>
      <c r="D18" s="8"/>
      <c r="E18" s="10"/>
    </row>
    <row r="19" spans="1:5" ht="15" customHeight="1">
      <c r="A19" s="8"/>
      <c r="B19" s="11"/>
      <c r="C19" s="10"/>
      <c r="D19" s="8"/>
      <c r="E19" s="10"/>
    </row>
    <row r="20" spans="1:5" ht="15" customHeight="1">
      <c r="A20" s="8"/>
      <c r="B20" s="12"/>
      <c r="C20" s="10"/>
      <c r="D20" s="8"/>
      <c r="E20" s="10"/>
    </row>
    <row r="21" spans="1:5" ht="15" customHeight="1">
      <c r="A21" s="8"/>
      <c r="B21" s="12"/>
      <c r="C21" s="10"/>
      <c r="D21" s="8"/>
      <c r="E21" s="10"/>
    </row>
    <row r="22" spans="1:5" ht="15" customHeight="1">
      <c r="A22" s="8"/>
      <c r="B22" s="11"/>
      <c r="C22" s="10"/>
      <c r="D22" s="8"/>
      <c r="E22" s="10"/>
    </row>
    <row r="23" spans="1:5" ht="15" customHeight="1">
      <c r="A23" s="8"/>
      <c r="B23" s="11"/>
      <c r="C23" s="10"/>
      <c r="D23" s="8"/>
      <c r="E23" s="10"/>
    </row>
    <row r="24" spans="1:5" ht="15" customHeight="1">
      <c r="A24" s="8"/>
      <c r="B24" s="11"/>
      <c r="C24" s="10"/>
      <c r="D24" s="8"/>
      <c r="E24" s="10"/>
    </row>
    <row r="25" ht="18.75" customHeight="1">
      <c r="A25" s="9"/>
    </row>
  </sheetData>
  <sheetProtection/>
  <mergeCells count="18">
    <mergeCell ref="A2:L2"/>
    <mergeCell ref="A4:F4"/>
    <mergeCell ref="G4:L4"/>
    <mergeCell ref="C5:E5"/>
    <mergeCell ref="I5:K5"/>
    <mergeCell ref="H5:H7"/>
    <mergeCell ref="I6:I7"/>
    <mergeCell ref="J6:J7"/>
    <mergeCell ref="A9:L9"/>
    <mergeCell ref="A5:A7"/>
    <mergeCell ref="B5:B7"/>
    <mergeCell ref="C6:C7"/>
    <mergeCell ref="D6:D7"/>
    <mergeCell ref="K6:K7"/>
    <mergeCell ref="L5:L7"/>
    <mergeCell ref="E6:E7"/>
    <mergeCell ref="F5:F7"/>
    <mergeCell ref="G5:G7"/>
  </mergeCells>
  <printOptions/>
  <pageMargins left="0.57" right="0.26" top="0.49"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庄远铭</cp:lastModifiedBy>
  <cp:lastPrinted>2017-06-06T08:31:38Z</cp:lastPrinted>
  <dcterms:created xsi:type="dcterms:W3CDTF">2017-06-23T04:31:13Z</dcterms:created>
  <dcterms:modified xsi:type="dcterms:W3CDTF">2017-08-07T03:50:56Z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