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8" windowWidth="20616" windowHeight="11640" firstSheet="5" activeTab="6"/>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sheetId="23" r:id="rId6"/>
    <sheet name="7-“三公”经费" sheetId="10" r:id="rId7"/>
    <sheet name="8-政府性基金预算支出总表" sheetId="11" r:id="rId8"/>
    <sheet name="9-转移支付" sheetId="12" r:id="rId9"/>
    <sheet name="表10-整体绩效目标" sheetId="17" r:id="rId10"/>
    <sheet name="表11-项目绩效目标-公共体育场所奖补 " sheetId="18" r:id="rId11"/>
    <sheet name="项目绩效目标-竞技类体育赛事 " sheetId="19" r:id="rId12"/>
    <sheet name="项目绩效目标-群众性体育活动" sheetId="20" r:id="rId13"/>
    <sheet name="项目绩效目标-体育基建项目" sheetId="21" r:id="rId14"/>
    <sheet name="项目绩效目标-体育产业发展专项 " sheetId="22" r:id="rId15"/>
  </sheets>
  <definedNames>
    <definedName name="o" localSheetId="1">'2-收入总表'!$A$1:$M$8</definedName>
    <definedName name="_xlnm.Print_Area" localSheetId="0">'1-收支总表'!$A$1:$D$19</definedName>
    <definedName name="_xlnm.Print_Area" localSheetId="1">'2-收入总表'!$A$1:$M$16</definedName>
    <definedName name="_xlnm.Print_Area" localSheetId="2">'3-支出总表'!$A$1:$F$34</definedName>
    <definedName name="_xlnm.Print_Area" localSheetId="3">'4-财政拨款收支总表'!$A$1:$D$23</definedName>
    <definedName name="_xlnm.Print_Area" localSheetId="4">'5-一般公共预算支出总表'!$A$1:$E$29</definedName>
    <definedName name="_xlnm.Print_Area" localSheetId="5">'6-一般公共预算基本支出'!$A$1:$E$47</definedName>
    <definedName name="_xlnm.Print_Area" localSheetId="6">'7-“三公”经费'!$A$1:$B$10</definedName>
    <definedName name="_xlnm.Print_Area" localSheetId="7">'8-政府性基金预算支出总表'!$A$1:$E$13</definedName>
    <definedName name="_xlnm.Print_Area" localSheetId="8">'9-转移支付'!$A$1:$H$11</definedName>
    <definedName name="_xlnm.Print_Area" localSheetId="9">'表10-整体绩效目标'!$A$1:$I$18</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5">'6-一般公共预算基本支出'!$1:$4</definedName>
    <definedName name="_xlnm.Print_Titles" localSheetId="7">'8-政府性基金预算支出总表'!$1:$5</definedName>
    <definedName name="_xlnm.Print_Titles" localSheetId="8">'9-转移支付'!$1:$5</definedName>
    <definedName name="ws" localSheetId="1">'2-收入总表'!$1:$7</definedName>
  </definedNames>
  <calcPr calcId="124519"/>
</workbook>
</file>

<file path=xl/calcChain.xml><?xml version="1.0" encoding="utf-8"?>
<calcChain xmlns="http://schemas.openxmlformats.org/spreadsheetml/2006/main">
  <c r="G10" i="17"/>
  <c r="H10"/>
  <c r="H12"/>
  <c r="H18"/>
  <c r="H23"/>
  <c r="H28"/>
  <c r="H32"/>
  <c r="H37"/>
</calcChain>
</file>

<file path=xl/sharedStrings.xml><?xml version="1.0" encoding="utf-8"?>
<sst xmlns="http://schemas.openxmlformats.org/spreadsheetml/2006/main" count="937" uniqueCount="548">
  <si>
    <t>单位：万元</t>
  </si>
  <si>
    <t>收                入</t>
  </si>
  <si>
    <t>支                出</t>
  </si>
  <si>
    <t>项        目</t>
  </si>
  <si>
    <t>一、基本支出</t>
  </si>
  <si>
    <t>三、财政专户管理的事业收入</t>
  </si>
  <si>
    <t>四、事业收入(含批准留用)</t>
  </si>
  <si>
    <t xml:space="preserve">    公用支出</t>
  </si>
  <si>
    <t>五、事业单位经营收入</t>
  </si>
  <si>
    <t>二、项目支出</t>
  </si>
  <si>
    <t>六、上级补助收入</t>
  </si>
  <si>
    <t>七、附属单位上缴收入</t>
  </si>
  <si>
    <t xml:space="preserve">    发展经费</t>
  </si>
  <si>
    <t>八、历年结余</t>
  </si>
  <si>
    <t xml:space="preserve">    基建项目</t>
  </si>
  <si>
    <t>九、其他收入</t>
  </si>
  <si>
    <t>三、事业单位经营支出</t>
  </si>
  <si>
    <t>十、其他资金</t>
  </si>
  <si>
    <t>收    入    总    计</t>
  </si>
  <si>
    <t>支    出    总    计</t>
  </si>
  <si>
    <t xml:space="preserve">    单位：万元</t>
  </si>
  <si>
    <t>合计</t>
  </si>
  <si>
    <t>资    金    来    源</t>
  </si>
  <si>
    <t>财政专户管理的事业收入</t>
  </si>
  <si>
    <t>事业收入(含批准留用)</t>
  </si>
  <si>
    <t>事业单位经营收入</t>
  </si>
  <si>
    <t>上级补助收入</t>
  </si>
  <si>
    <t>其他收入</t>
  </si>
  <si>
    <t>其他资金</t>
  </si>
  <si>
    <t>科目编码</t>
  </si>
  <si>
    <t>支出功能分类科目</t>
  </si>
  <si>
    <t>基本支出</t>
  </si>
  <si>
    <t>项目支出</t>
  </si>
  <si>
    <t>事业单位经营支出</t>
  </si>
  <si>
    <t>项目</t>
  </si>
  <si>
    <t>1、因公出国（境）费用</t>
  </si>
  <si>
    <t>2、公务接待费</t>
  </si>
  <si>
    <t>3、公务用车费</t>
  </si>
  <si>
    <t xml:space="preserve">       其中：（1）公务用车运行维护费</t>
  </si>
  <si>
    <t xml:space="preserve">             （2）公务用车购置费</t>
  </si>
  <si>
    <t>附件7</t>
  </si>
  <si>
    <t>附件8</t>
  </si>
  <si>
    <t>附件9</t>
    <phoneticPr fontId="2" type="noConversion"/>
  </si>
  <si>
    <t>附件1</t>
    <phoneticPr fontId="2" type="noConversion"/>
  </si>
  <si>
    <t>附件2</t>
    <phoneticPr fontId="2" type="noConversion"/>
  </si>
  <si>
    <t>附件3</t>
    <phoneticPr fontId="2" type="noConversion"/>
  </si>
  <si>
    <t>小计</t>
    <phoneticPr fontId="2" type="noConversion"/>
  </si>
  <si>
    <t>功能科目名称</t>
    <phoneticPr fontId="2" type="noConversion"/>
  </si>
  <si>
    <t>单位：万元</t>
    <phoneticPr fontId="2" type="noConversion"/>
  </si>
  <si>
    <t>附件4</t>
    <phoneticPr fontId="2" type="noConversion"/>
  </si>
  <si>
    <t>一般公共预算支出情况表</t>
    <phoneticPr fontId="2" type="noConversion"/>
  </si>
  <si>
    <t>附件5</t>
    <phoneticPr fontId="2" type="noConversion"/>
  </si>
  <si>
    <t>政府性基金预算支出情况表</t>
    <phoneticPr fontId="2" type="noConversion"/>
  </si>
  <si>
    <t>市对区转移支付支出预算表</t>
    <phoneticPr fontId="2" type="noConversion"/>
  </si>
  <si>
    <t>功能科目编码</t>
    <phoneticPr fontId="2" type="noConversion"/>
  </si>
  <si>
    <t>转移支付类型</t>
    <phoneticPr fontId="2" type="noConversion"/>
  </si>
  <si>
    <t>转移支付项目名称</t>
    <phoneticPr fontId="2" type="noConversion"/>
  </si>
  <si>
    <t>公用支出</t>
  </si>
  <si>
    <t>单位编码</t>
    <phoneticPr fontId="2" type="noConversion"/>
  </si>
  <si>
    <t>单位名称</t>
    <phoneticPr fontId="2" type="noConversion"/>
  </si>
  <si>
    <t>资金性质</t>
    <phoneticPr fontId="2" type="noConversion"/>
  </si>
  <si>
    <t>部门收入预算总体情况表</t>
    <phoneticPr fontId="2" type="noConversion"/>
  </si>
  <si>
    <t>部门收支预算总体情况表</t>
    <phoneticPr fontId="2" type="noConversion"/>
  </si>
  <si>
    <t>部门支出预算总体情况表</t>
    <phoneticPr fontId="2" type="noConversion"/>
  </si>
  <si>
    <t>财政拨款收支预算总体情况表</t>
    <phoneticPr fontId="2" type="noConversion"/>
  </si>
  <si>
    <t>单位：万元</t>
    <phoneticPr fontId="2" type="noConversion"/>
  </si>
  <si>
    <t>小计</t>
    <phoneticPr fontId="2" type="noConversion"/>
  </si>
  <si>
    <t>一、一般公共预算</t>
    <phoneticPr fontId="2" type="noConversion"/>
  </si>
  <si>
    <t>二、政府性基金预算</t>
    <phoneticPr fontId="2" type="noConversion"/>
  </si>
  <si>
    <t xml:space="preserve">    人员支出</t>
    <phoneticPr fontId="2" type="noConversion"/>
  </si>
  <si>
    <t>三、市对区转移支付支出</t>
    <phoneticPr fontId="2" type="noConversion"/>
  </si>
  <si>
    <t>市对区转移支付支出</t>
    <phoneticPr fontId="2" type="noConversion"/>
  </si>
  <si>
    <t>单位编码</t>
    <phoneticPr fontId="2" type="noConversion"/>
  </si>
  <si>
    <t>单位名称</t>
    <phoneticPr fontId="2" type="noConversion"/>
  </si>
  <si>
    <t>一般公共预算收入</t>
    <phoneticPr fontId="2" type="noConversion"/>
  </si>
  <si>
    <t>政府性基金预算收入</t>
    <phoneticPr fontId="2" type="noConversion"/>
  </si>
  <si>
    <t>附属单位上缴收入</t>
    <phoneticPr fontId="2" type="noConversion"/>
  </si>
  <si>
    <t>历年结余</t>
    <phoneticPr fontId="2" type="noConversion"/>
  </si>
  <si>
    <t>四、市对区转移支付支出</t>
    <phoneticPr fontId="2" type="noConversion"/>
  </si>
  <si>
    <t>单位名称</t>
  </si>
  <si>
    <t>项目名称</t>
  </si>
  <si>
    <t>支出结构</t>
  </si>
  <si>
    <t>资金总额</t>
  </si>
  <si>
    <t>人员支出</t>
  </si>
  <si>
    <t>基建项目</t>
  </si>
  <si>
    <t>市对区转移支付支出</t>
  </si>
  <si>
    <t>发展经费</t>
  </si>
  <si>
    <t>绩效目标</t>
  </si>
  <si>
    <t>其中：财政资金</t>
  </si>
  <si>
    <t>绩效指标</t>
  </si>
  <si>
    <t>备注</t>
  </si>
  <si>
    <t>实施期限</t>
  </si>
  <si>
    <t>实施单位</t>
  </si>
  <si>
    <t>主管部门</t>
  </si>
  <si>
    <t>总目标</t>
  </si>
  <si>
    <t>投入目标</t>
  </si>
  <si>
    <t>预算资金</t>
  </si>
  <si>
    <t>资金使用范围</t>
  </si>
  <si>
    <t>资金投入计划</t>
  </si>
  <si>
    <t>一级指标</t>
  </si>
  <si>
    <t>二级指标</t>
  </si>
  <si>
    <t>三级指标</t>
  </si>
  <si>
    <t>产出</t>
  </si>
  <si>
    <t>效益</t>
  </si>
  <si>
    <r>
      <t>2021</t>
    </r>
    <r>
      <rPr>
        <sz val="10"/>
        <rFont val="宋体"/>
        <family val="3"/>
        <charset val="134"/>
      </rPr>
      <t>年预算</t>
    </r>
    <phoneticPr fontId="2" type="noConversion"/>
  </si>
  <si>
    <t xml:space="preserve">    专项业务费</t>
    <phoneticPr fontId="2" type="noConversion"/>
  </si>
  <si>
    <t>2021年预算</t>
    <phoneticPr fontId="2" type="noConversion"/>
  </si>
  <si>
    <t>203001</t>
  </si>
  <si>
    <t>厦门市体育局机关</t>
  </si>
  <si>
    <t>203002</t>
  </si>
  <si>
    <t>厦门市水上运动中心</t>
  </si>
  <si>
    <t>203004</t>
  </si>
  <si>
    <t>厦门市体育中心</t>
  </si>
  <si>
    <t>203005</t>
  </si>
  <si>
    <t>厦门市体育行政事业会计核算中心</t>
  </si>
  <si>
    <t>203007</t>
  </si>
  <si>
    <t>厦门市社会体育发展中心</t>
  </si>
  <si>
    <t>203008</t>
  </si>
  <si>
    <t>厦门市老年人体育协会</t>
  </si>
  <si>
    <t>203009</t>
  </si>
  <si>
    <t>厦门市竞技体育发展中心</t>
  </si>
  <si>
    <t>203010</t>
  </si>
  <si>
    <t>厦门市体育运动学校</t>
  </si>
  <si>
    <t>203</t>
  </si>
  <si>
    <t>市体育局</t>
  </si>
  <si>
    <t xml:space="preserve">  205</t>
  </si>
  <si>
    <t xml:space="preserve">  教育支出</t>
  </si>
  <si>
    <t xml:space="preserve">    20503</t>
  </si>
  <si>
    <t xml:space="preserve">    职业教育</t>
  </si>
  <si>
    <t xml:space="preserve">      2050302</t>
  </si>
  <si>
    <t xml:space="preserve">      中等职业教育</t>
  </si>
  <si>
    <t xml:space="preserve">  207</t>
  </si>
  <si>
    <t xml:space="preserve">  文化旅游体育与传媒支出</t>
  </si>
  <si>
    <t xml:space="preserve">    20703</t>
  </si>
  <si>
    <t xml:space="preserve">    体育</t>
  </si>
  <si>
    <t xml:space="preserve">      2070301</t>
  </si>
  <si>
    <t xml:space="preserve">      行政运行</t>
  </si>
  <si>
    <t xml:space="preserve">      2070304</t>
  </si>
  <si>
    <t xml:space="preserve">      运动项目管理</t>
  </si>
  <si>
    <t xml:space="preserve">      2070305</t>
  </si>
  <si>
    <t xml:space="preserve">      体育竞赛</t>
  </si>
  <si>
    <t xml:space="preserve">      2070306</t>
  </si>
  <si>
    <t xml:space="preserve">      体育训练</t>
  </si>
  <si>
    <t xml:space="preserve">      2070307</t>
  </si>
  <si>
    <t xml:space="preserve">      体育场馆</t>
  </si>
  <si>
    <t xml:space="preserve">      2070399</t>
  </si>
  <si>
    <t xml:space="preserve">      其他体育支出</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</si>
  <si>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</si>
  <si>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</si>
  <si>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</si>
  <si>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</si>
  <si>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</si>
  <si>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</si>
  <si>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</si>
  <si>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</si>
  <si>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</si>
  <si>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</si>
  <si>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</si>
  <si>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</si>
  <si>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</si>
  <si>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</si>
  <si>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</si>
  <si>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</si>
  <si>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</si>
  <si>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</si>
  <si>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</si>
  <si>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</si>
  <si>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</si>
  <si>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</si>
  <si>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212</t>
  </si>
  <si>
    <t xml:space="preserve">  城乡社区支出</t>
  </si>
  <si>
    <t xml:space="preserve">    21208</t>
  </si>
  <si>
    <t xml:space="preserve">    国有土地使用权出让收入安排的支出</t>
  </si>
  <si>
    <t xml:space="preserve">      2120803</t>
  </si>
  <si>
    <t xml:space="preserve">      城市建设支出</t>
  </si>
  <si>
    <t xml:space="preserve">  229</t>
  </si>
  <si>
    <t xml:space="preserve">  其他支出</t>
  </si>
  <si>
    <t xml:space="preserve">    22960</t>
  </si>
  <si>
    <t xml:space="preserve">    彩票公益金安排的支出</t>
  </si>
  <si>
    <t xml:space="preserve">      2296003</t>
  </si>
  <si>
    <t xml:space="preserve">      用于体育事业的彩票公益金支出</t>
  </si>
  <si>
    <t>工资福利支出</t>
  </si>
  <si>
    <t>商品和服务支出</t>
  </si>
  <si>
    <t>一般公共预算“三公”经费支出情况表</t>
  </si>
  <si>
    <r>
      <t>2021</t>
    </r>
    <r>
      <rPr>
        <sz val="10"/>
        <rFont val="宋体"/>
        <family val="3"/>
        <charset val="134"/>
      </rPr>
      <t>年预算</t>
    </r>
  </si>
  <si>
    <t>其他体育支出</t>
  </si>
  <si>
    <t>一般公共预算</t>
  </si>
  <si>
    <t>专项转移支付</t>
  </si>
  <si>
    <t>竞技体育后备人才培养基地校经费</t>
  </si>
  <si>
    <t>用于体育事业的彩票公益金支出</t>
  </si>
  <si>
    <t>政府性基金预算</t>
  </si>
  <si>
    <t>学校体育设施开放建设运营补助经费</t>
  </si>
  <si>
    <t>体育后备人才培养扶持经费</t>
  </si>
  <si>
    <t>体彩公益金区级分配额度</t>
  </si>
  <si>
    <t>海沧区体育馆免费开放补助</t>
  </si>
  <si>
    <t>专项业务费</t>
  </si>
  <si>
    <t>年度工作任务</t>
  </si>
  <si>
    <t>涉及项目</t>
  </si>
  <si>
    <t>涉及财政资金</t>
  </si>
  <si>
    <t>330天/年</t>
  </si>
  <si>
    <t>市体育中心综合健身馆全民健身开放天数</t>
  </si>
  <si>
    <t>≥85%</t>
  </si>
  <si>
    <t>在建期间，施工方及周边居民满意度</t>
  </si>
  <si>
    <t>合格</t>
  </si>
  <si>
    <t>工程各指标质量</t>
  </si>
  <si>
    <t>1.市水上运动中心帆船帆板训练基地1800万元；
2.市体育中心综合健身馆及育秀路公共停车场项目1200万元；
3.新体育中心30000万元。</t>
  </si>
  <si>
    <t>5项</t>
  </si>
  <si>
    <t>市级体育场馆建设项目数量</t>
  </si>
  <si>
    <t>6.新体育中心、市运动训练中心、市水上运动中心帆船帆板训练基地等体育场馆建设</t>
  </si>
  <si>
    <t>赛事项目完成率</t>
  </si>
  <si>
    <t>1所</t>
  </si>
  <si>
    <t>省级中等职业达标学校</t>
  </si>
  <si>
    <t>6项</t>
  </si>
  <si>
    <t>福建省中小学生体育联赛项目数量</t>
  </si>
  <si>
    <t>市级体育传统校计划完成率</t>
  </si>
  <si>
    <t>专项转移支付163万元</t>
  </si>
  <si>
    <t>1.竞技类体育赛事补助（竞赛经费及奖励）164万元；             
2.中职教育业务费1495.89万元。</t>
  </si>
  <si>
    <t>57所</t>
  </si>
  <si>
    <t>市级体育传统校数量</t>
  </si>
  <si>
    <t>5.指导全市各级各类体育传统项目学校的建设，培育中等学历体育人才。</t>
  </si>
  <si>
    <t>除恶劣天气外，海沧区体育馆免费开放场地使用率</t>
  </si>
  <si>
    <t>≥300天</t>
  </si>
  <si>
    <t>海沧区体育馆免费开放，场馆开放天数</t>
  </si>
  <si>
    <t>1套</t>
  </si>
  <si>
    <t>升级改造厦门市学校体育场地设施管理服务系统</t>
  </si>
  <si>
    <t>均为专项转移支付</t>
  </si>
  <si>
    <t>公共体育场所奖补资金4300万元。</t>
  </si>
  <si>
    <t>≥114所</t>
  </si>
  <si>
    <t>纳入系统运营管理对开放体育设施的学校数量</t>
  </si>
  <si>
    <t>4.推动各区大型体育场馆向社会免费或低收费开放；支持各区全民健身运动开展和设施建设</t>
  </si>
  <si>
    <t>≥30项</t>
  </si>
  <si>
    <t>组织全民健身赛事活动项目个数</t>
  </si>
  <si>
    <t>3000人</t>
  </si>
  <si>
    <t>国民体质测试人次</t>
  </si>
  <si>
    <t>10000人次</t>
  </si>
  <si>
    <t>参加群众体育活动人数</t>
  </si>
  <si>
    <t>＞12次</t>
  </si>
  <si>
    <t>组织全市老年人活动次数</t>
  </si>
  <si>
    <t>1.群众性体育活动补助781万元；
2.公共体育场所奖补资金672万元。</t>
  </si>
  <si>
    <t>≥300人</t>
  </si>
  <si>
    <t>老年人健身辅导员培训</t>
  </si>
  <si>
    <t>3.创建“老年人体育健身康乐家园”；开展老年人体育活动；开放学校体育场地设施,满足广大人民群众的体育健身需求</t>
  </si>
  <si>
    <t>≥20个</t>
  </si>
  <si>
    <t>社会办群众性体育赛事活动奖励项目</t>
  </si>
  <si>
    <t>≥5个</t>
  </si>
  <si>
    <t>环东海域半程马拉松赛参赛国家</t>
  </si>
  <si>
    <t>40所</t>
  </si>
  <si>
    <t>基地校增加数量</t>
  </si>
  <si>
    <t>≥500人</t>
  </si>
  <si>
    <t>铁人三项参赛人数</t>
  </si>
  <si>
    <t>专项转移支付544万元</t>
  </si>
  <si>
    <t>体育产业发展专项资金2200万元。</t>
  </si>
  <si>
    <t>2个</t>
  </si>
  <si>
    <t>国家级体育产业示范单位（项目）配套奖励</t>
  </si>
  <si>
    <t>2.促进全民健身和体育消费推动体育产业高质量发展</t>
  </si>
  <si>
    <t>全年各类赛事项目完成率</t>
  </si>
  <si>
    <t>3次</t>
  </si>
  <si>
    <t>亚洲杯筹备考察次数</t>
  </si>
  <si>
    <t>6场</t>
  </si>
  <si>
    <t>举办国际青年女足邀请赛场次</t>
  </si>
  <si>
    <t>1500人</t>
  </si>
  <si>
    <t>青少年锦标赛参赛人数</t>
  </si>
  <si>
    <t>25支队伍</t>
  </si>
  <si>
    <t>青少年锦标赛参赛队伍</t>
  </si>
  <si>
    <t>1.竞技类体育赛事补助1059万元，        
2.体育事务费2959.11万元。</t>
  </si>
  <si>
    <t>≥100人</t>
  </si>
  <si>
    <t>海峡杯帆船赛参赛人数</t>
  </si>
  <si>
    <t>1.推动竞技体育的发展</t>
  </si>
  <si>
    <t>目标值</t>
  </si>
  <si>
    <t>第一季度25%，第二季度25%，
第三季度25%，第四季度25%。</t>
  </si>
  <si>
    <t>第一季度99.01%，第二季度0.99%，  第三季度0%，第四季度0%。</t>
    <phoneticPr fontId="2" type="noConversion"/>
  </si>
  <si>
    <t>第一季度10.50%，第二季度19.91%，第三季度34.62%，第四季度34.97%。</t>
  </si>
  <si>
    <t>投入计划</t>
  </si>
  <si>
    <t>预算金额</t>
  </si>
  <si>
    <t>厦门市体育局</t>
  </si>
  <si>
    <t>（2021年度）</t>
  </si>
  <si>
    <t>部门整体支出绩效目标表</t>
    <phoneticPr fontId="2" type="noConversion"/>
  </si>
  <si>
    <t>附件13</t>
  </si>
  <si>
    <t>受益对象满意度</t>
  </si>
  <si>
    <t>服务对象满意度</t>
    <phoneticPr fontId="2" type="noConversion"/>
  </si>
  <si>
    <t>满意度</t>
    <phoneticPr fontId="2" type="noConversion"/>
  </si>
  <si>
    <t>1万人/每年</t>
  </si>
  <si>
    <t>中心体育场足球场设施设备投入使用服务人数</t>
    <phoneticPr fontId="2" type="noConversion"/>
  </si>
  <si>
    <t>可持续影响指标</t>
    <phoneticPr fontId="2" type="noConversion"/>
  </si>
  <si>
    <t>100天</t>
  </si>
  <si>
    <t>中心体育场足球场地提供使用天数</t>
    <phoneticPr fontId="2" type="noConversion"/>
  </si>
  <si>
    <t>社会效益指标</t>
    <phoneticPr fontId="2" type="noConversion"/>
  </si>
  <si>
    <t>25万人注册</t>
  </si>
  <si>
    <t>学校体育设施群众进校园注册人数</t>
    <phoneticPr fontId="2" type="noConversion"/>
  </si>
  <si>
    <t>≥100万人次</t>
  </si>
  <si>
    <t>学校体育设施群众进场锻炼人次</t>
    <phoneticPr fontId="2" type="noConversion"/>
  </si>
  <si>
    <t>4间</t>
  </si>
  <si>
    <t>中心体育场足球场维修运动员休息室数量</t>
    <phoneticPr fontId="2" type="noConversion"/>
  </si>
  <si>
    <t>数量指标</t>
  </si>
  <si>
    <t>65盏</t>
  </si>
  <si>
    <t>中心体育场修理足球场照明设施</t>
    <phoneticPr fontId="2" type="noConversion"/>
  </si>
  <si>
    <t>海沧区体育馆免费开放天数</t>
    <phoneticPr fontId="2" type="noConversion"/>
  </si>
  <si>
    <t>≥80%</t>
  </si>
  <si>
    <t>康乐家园创建率</t>
  </si>
  <si>
    <t>纳入系统运营管理开放体育设施的学校数量</t>
    <phoneticPr fontId="2" type="noConversion"/>
  </si>
  <si>
    <t>第一季度支付82%；第二季度支付10%；第三季度支付8%；</t>
  </si>
  <si>
    <t>1、学校体育设施开放建设运营经费180万元；
2、公共体育设施建设与维护232万元；
3、海沧区体育馆免费开放补助（对区转移支付）20万元；
4、体彩公益金区级分配额度（对区转移支付）4000万元；
5、中心体育场足球场地改造400万元(其中200万自筹）；
6、区属学校体育场地设施开放建设补助经费（对区转移支付）280万；
7、市属学校体育场地设施开放建设补助经费10万；
8、学校体育设施开放系统三级等级保护经费50万。</t>
    <phoneticPr fontId="2" type="noConversion"/>
  </si>
  <si>
    <t>4972万元</t>
    <phoneticPr fontId="2" type="noConversion"/>
  </si>
  <si>
    <t>其中,财政拨款数</t>
  </si>
  <si>
    <t>5172万元</t>
    <phoneticPr fontId="2" type="noConversion"/>
  </si>
  <si>
    <t>6、完善中心体育场足球场地改造，满足联赛的总体需求，提高体育项目推广力度，繁荣社会体育，更好地满足基层人民群众日益增长的快乐体育、健康生活需求。</t>
  </si>
  <si>
    <t>5、促进各区开展全民健身工作，促进全民健身场馆设施设备建设，保障各区全民健身赛事活动的举办，充分发挥体彩公益金取之于民用之于民的效益。</t>
  </si>
  <si>
    <t>4、根据《大型体育场馆免费低收费开放补助资金管理办法》，对区转移-海沧区体育馆免费开放补助20万，完成海沧体育馆免费开放，促进免费或低收费开放，调高场馆使用率。</t>
  </si>
  <si>
    <t>3、做好全民健身工作典型创建，推进我市全民健身工作，提升市民总体健康水平。</t>
  </si>
  <si>
    <t>2、指导公共体育设施的建设，监督管理公共体育设施，满足各类群体日益增长的健身需求。</t>
  </si>
  <si>
    <t>1、完成厦门市学校体育设施开放任务，开放学校总数计划达到117个校区，进一步安全有序开放体育设施向社会公众开放。</t>
  </si>
  <si>
    <t>当年</t>
  </si>
  <si>
    <t>（ 2021年）</t>
  </si>
  <si>
    <t>公共体育场所奖补资金项目绩效目标表</t>
    <phoneticPr fontId="2" type="noConversion"/>
  </si>
  <si>
    <r>
      <t>附件1</t>
    </r>
    <r>
      <rPr>
        <sz val="11"/>
        <color theme="1"/>
        <rFont val="宋体"/>
        <family val="3"/>
        <charset val="134"/>
        <scheme val="minor"/>
      </rPr>
      <t>2-1</t>
    </r>
  </si>
  <si>
    <t>≧85%</t>
  </si>
  <si>
    <t>运动员及教练满意度</t>
  </si>
  <si>
    <t>服务对象满意度指标</t>
    <phoneticPr fontId="2" type="noConversion"/>
  </si>
  <si>
    <t>≥120人</t>
  </si>
  <si>
    <t>海峡杯帆船赛交流人次</t>
  </si>
  <si>
    <t>效益</t>
    <phoneticPr fontId="2" type="noConversion"/>
  </si>
  <si>
    <t>≥200人</t>
  </si>
  <si>
    <t>厦金海峡参观厦门建设成果</t>
  </si>
  <si>
    <t>≥5次</t>
  </si>
  <si>
    <t>厦金海峡横渡赛事媒体播报次数</t>
  </si>
  <si>
    <t>市级锦标赛覆盖率</t>
  </si>
  <si>
    <t>质量指标</t>
    <phoneticPr fontId="2" type="noConversion"/>
  </si>
  <si>
    <t>产出</t>
    <phoneticPr fontId="2" type="noConversion"/>
  </si>
  <si>
    <t xml:space="preserve">亚洲杯筹备考察 次数 </t>
  </si>
  <si>
    <t>数量指标</t>
    <phoneticPr fontId="2" type="noConversion"/>
  </si>
  <si>
    <t xml:space="preserve"> 336场</t>
  </si>
  <si>
    <t>组织市青少年足球联赛场次</t>
  </si>
  <si>
    <t xml:space="preserve"> 40支队伍</t>
    <phoneticPr fontId="2" type="noConversion"/>
  </si>
  <si>
    <t>参加市青少年田径锦标赛及省青少年锦标赛队伍</t>
    <phoneticPr fontId="2" type="noConversion"/>
  </si>
  <si>
    <t xml:space="preserve">  800人 </t>
    <phoneticPr fontId="2" type="noConversion"/>
  </si>
  <si>
    <t>参加市青少年田径锦标赛及省青少年锦标赛人数</t>
    <phoneticPr fontId="2" type="noConversion"/>
  </si>
  <si>
    <t>300人</t>
    <phoneticPr fontId="2" type="noConversion"/>
  </si>
  <si>
    <t>选拔参加省联赛人数</t>
    <phoneticPr fontId="2" type="noConversion"/>
  </si>
  <si>
    <t>10个项目</t>
    <phoneticPr fontId="2" type="noConversion"/>
  </si>
  <si>
    <t>选拔参加省项目数量</t>
    <phoneticPr fontId="2" type="noConversion"/>
  </si>
  <si>
    <t>1500人</t>
    <phoneticPr fontId="2" type="noConversion"/>
  </si>
  <si>
    <t>青少年锦标赛参赛人数</t>
    <phoneticPr fontId="2" type="noConversion"/>
  </si>
  <si>
    <t>25支队伍</t>
    <phoneticPr fontId="2" type="noConversion"/>
  </si>
  <si>
    <t>青少年锦标赛 参赛队伍</t>
    <phoneticPr fontId="2" type="noConversion"/>
  </si>
  <si>
    <t>厦门市青少年三大球联赛组织参赛人数</t>
    <phoneticPr fontId="2" type="noConversion"/>
  </si>
  <si>
    <t>110支队伍</t>
    <phoneticPr fontId="2" type="noConversion"/>
  </si>
  <si>
    <t>厦门市青少年三大球联赛组织参赛队伍</t>
    <phoneticPr fontId="2" type="noConversion"/>
  </si>
  <si>
    <t>≥3个</t>
  </si>
  <si>
    <t>海峡杯帆船赛参赛队员跨省份</t>
  </si>
  <si>
    <t>三级指标</t>
    <phoneticPr fontId="2" type="noConversion"/>
  </si>
  <si>
    <t>二级指标</t>
    <phoneticPr fontId="2" type="noConversion"/>
  </si>
  <si>
    <t>一级指标</t>
    <phoneticPr fontId="2" type="noConversion"/>
  </si>
  <si>
    <t>第二季度支付10%；第三季度支付45%；第四季度支付45%。</t>
  </si>
  <si>
    <t>1、体育交流与合作活动经费（2021第11届厦金海峡横渡）179万元。
2、体育交流与合作活动经费（2021第8届海峡杯帆船赛）79万。
3、体育后备人才培养扶持经费163万元（对区转移支付）。
4、举办竞技体育比赛经费701万元。
5、2023年亚足联中国亚洲杯比赛筹备经费100万元。</t>
    <phoneticPr fontId="2" type="noConversion"/>
  </si>
  <si>
    <t>1223万元</t>
    <phoneticPr fontId="2" type="noConversion"/>
  </si>
  <si>
    <t>3、举办竞技体育比赛，促进后备人才梯队建设、发现和选拔优秀后备人才，促进竞技体育可持续性发展，扩大厦门赛事影响力。</t>
  </si>
  <si>
    <t>2、转移支付用于各区竞体体育后备人才基地的训练保障、器材及教练员津贴。</t>
  </si>
  <si>
    <t>1、厦金海峡横渡、海峡杯帆船赛，促进两岸民间体育交流交往，经费主要用于赛事宣传费、竞赛组织保障、配套活动、接待、筹备会议、运动员奖金、出入境手续及交通费。</t>
  </si>
  <si>
    <t>2021年度</t>
  </si>
  <si>
    <t>竞技类体育赛事补助项目绩效目标表</t>
    <phoneticPr fontId="2" type="noConversion"/>
  </si>
  <si>
    <t>附件12-2</t>
    <phoneticPr fontId="2" type="noConversion"/>
  </si>
  <si>
    <t>市民满意度</t>
  </si>
  <si>
    <t>3个</t>
  </si>
  <si>
    <t>国民体质监测及体医融合工作社区覆盖率</t>
  </si>
  <si>
    <t>≥91.13%</t>
  </si>
  <si>
    <t>测试达标率</t>
  </si>
  <si>
    <t>≥300场</t>
  </si>
  <si>
    <t>全民健身活动数量</t>
  </si>
  <si>
    <t>≥1000人次</t>
  </si>
  <si>
    <t>指导科学健身人数</t>
  </si>
  <si>
    <t>≥10次</t>
  </si>
  <si>
    <t>老年体育健身进社区</t>
  </si>
  <si>
    <t>≥70％</t>
    <phoneticPr fontId="2" type="noConversion"/>
  </si>
  <si>
    <t>老年人健身人口</t>
  </si>
  <si>
    <t>4个</t>
  </si>
  <si>
    <t>开展全民健身运动项目宣传渠道</t>
  </si>
  <si>
    <t>≥30项</t>
    <phoneticPr fontId="2" type="noConversion"/>
  </si>
  <si>
    <t>1万人次</t>
  </si>
  <si>
    <t>≥5万人次</t>
  </si>
  <si>
    <t>老年人直接参加交流、活动、培训人次</t>
  </si>
  <si>
    <t>＞12次</t>
    <phoneticPr fontId="2" type="noConversion"/>
  </si>
  <si>
    <t>第一季度支付17%、第二季度支付13%、第三季度支付30%，第四季度支付40%。</t>
    <phoneticPr fontId="2" type="noConversion"/>
  </si>
  <si>
    <t>1、群众（老年人）体育活动86.9万元。
2、组团参加第四届全国老年人体育健身大会85.67万元。
3、群众性体育赛事及活动经费198.90万元。
4、国民体质监测及体医融合工作经费187.04万元。
5、群众性体育活动222.49万元。</t>
  </si>
  <si>
    <r>
      <t>7</t>
    </r>
    <r>
      <rPr>
        <sz val="11"/>
        <rFont val="宋体"/>
        <family val="3"/>
        <charset val="134"/>
      </rPr>
      <t>81</t>
    </r>
    <r>
      <rPr>
        <sz val="11"/>
        <rFont val="宋体"/>
        <family val="3"/>
        <charset val="134"/>
      </rPr>
      <t>万元</t>
    </r>
  </si>
  <si>
    <t>1、举办元宵节万名老人健步行活动和重阳节万名老年人登山周活动；
2、举办老年人体育交流活动；
3、开展老年人体育健身辅导员培训，促进健身站点建设；
4、推进“老年人健身康乐家园”创建工作。
5、组团参加第四届全国老年人体育健身大会，参加不少于10个项目的交流活动，取得的成绩：达到百分之三十以上项目获得优胜奖。
6、完成群众性体育赛事活动的开展和推广，进行了全民健身工作的调研和分析，推动我市全民健身体育工作，落实健康厦门大会任务，提升我市市民整体健康水平。
7、落实我市全民健身工作要求，促进我市群众性体育赛事活动的全面发展，发掘、培养优秀体育后备人才。
8、根据全民健身实施计划的要求，建立完善国民体质网络体系，进行国民体质测试，建立个人、人群体质档案，积极推动体医融合，开具建议运动处方，指导市民进行科学的体育锻炼，宣传全民健身。</t>
    <phoneticPr fontId="2" type="noConversion"/>
  </si>
  <si>
    <t>群众性体育活动补助项目绩效目标表</t>
    <phoneticPr fontId="2" type="noConversion"/>
  </si>
  <si>
    <t>附件12-3</t>
    <phoneticPr fontId="2" type="noConversion"/>
  </si>
  <si>
    <t>6万人/年</t>
  </si>
  <si>
    <t>新体育中心场馆设施设备投入使用服务人数</t>
  </si>
  <si>
    <t>0次</t>
    <phoneticPr fontId="2" type="noConversion"/>
  </si>
  <si>
    <t>渣土外运，投诉次数</t>
    <phoneticPr fontId="2" type="noConversion"/>
  </si>
  <si>
    <t>无明显影响</t>
    <phoneticPr fontId="2" type="noConversion"/>
  </si>
  <si>
    <t>文明施工影响周边居民生活</t>
  </si>
  <si>
    <t>工程施工及时率</t>
  </si>
  <si>
    <t>时效指标</t>
    <phoneticPr fontId="2" type="noConversion"/>
  </si>
  <si>
    <t>4000000方</t>
  </si>
  <si>
    <t>新体育中心场馆主体混凝土浇筑</t>
  </si>
  <si>
    <t>10000根</t>
  </si>
  <si>
    <t>新体育中心场馆桩基工程</t>
    <phoneticPr fontId="2" type="noConversion"/>
  </si>
  <si>
    <t>市水上运动中心帆船帆板训练基地各类设施建设完成率</t>
    <phoneticPr fontId="2" type="noConversion"/>
  </si>
  <si>
    <t>5000㎡</t>
  </si>
  <si>
    <t>市水上运动中心帆船帆板训练基地项目占地面积</t>
  </si>
  <si>
    <t>第一季度支付10%、第二季度支付20%、第三季度支付35%、第四季度支付35%。</t>
  </si>
  <si>
    <t>1、市水上运动中心帆船帆板训练基地1800万元。
2、市体育中心综合健身馆及育秀路公共停车场项目1200万元。
3、新体育中心30000万元。</t>
  </si>
  <si>
    <t>33000万元</t>
  </si>
  <si>
    <t xml:space="preserve">3、新体育中心场馆建设，为了成功举办2023年亚洲杯，提高体育项目推广力度，繁荣社会体育，更好地满足基层人民群众日益增长的快乐体育、健康生活需求 </t>
  </si>
  <si>
    <t>2、完成市体育中心综合健身馆及育秀路公共停车场项目工程质保金及结算尾款，促进综合健身馆正常有序运营，提升市民健身满意度。</t>
  </si>
  <si>
    <t>1、根据2020年3月6日召开的厦门市环东海域新城暨现代服务业基地片区指挥部办公室会议（纪要 [2020]3号）精神，由我局开展市水上运动中心帆船帆板训练基地项目前期工作，拟建设一栋综合楼。</t>
    <phoneticPr fontId="2" type="noConversion"/>
  </si>
  <si>
    <t>体育基建项目项目绩效目标表</t>
    <phoneticPr fontId="2" type="noConversion"/>
  </si>
  <si>
    <t>附件12-4</t>
    <phoneticPr fontId="2" type="noConversion"/>
  </si>
  <si>
    <t>受益对象满意度</t>
    <phoneticPr fontId="2" type="noConversion"/>
  </si>
  <si>
    <t>基地校常年训练人数</t>
  </si>
  <si>
    <t>≥1个</t>
    <phoneticPr fontId="2" type="noConversion"/>
  </si>
  <si>
    <t>环东海域半程马拉松赛破规程时间奖</t>
  </si>
  <si>
    <t>≥1次</t>
    <phoneticPr fontId="2" type="noConversion"/>
  </si>
  <si>
    <t>环东海域半程马拉松赛配套活动</t>
  </si>
  <si>
    <t>环东海域半程马拉松赛国内媒体宣传</t>
  </si>
  <si>
    <t>铁人三项赛在美国主流媒体、官方平台播出集锦</t>
    <phoneticPr fontId="2" type="noConversion"/>
  </si>
  <si>
    <t>50个</t>
  </si>
  <si>
    <t>在次年世锦赛输送半铁名额</t>
  </si>
  <si>
    <t>30个</t>
  </si>
  <si>
    <t>在次年世锦赛输送全铁名额</t>
  </si>
  <si>
    <t>≥20%</t>
    <phoneticPr fontId="2" type="noConversion"/>
  </si>
  <si>
    <t>参加全国、全省赛事活动项目获奖率</t>
  </si>
  <si>
    <t>≥80%</t>
    <phoneticPr fontId="2" type="noConversion"/>
  </si>
  <si>
    <t>全国、全省要求的组队任务完成率</t>
  </si>
  <si>
    <t>≥6项</t>
    <phoneticPr fontId="2" type="noConversion"/>
  </si>
  <si>
    <t>组织参与全国、全省赛事活动项目</t>
  </si>
  <si>
    <t>≥10000人次</t>
  </si>
  <si>
    <t>参与社会办群众性体育赛事活动市民人数</t>
  </si>
  <si>
    <t>20个</t>
  </si>
  <si>
    <t>社会办群众性体育赛事活动奖励项目不少于</t>
  </si>
  <si>
    <t>8名</t>
  </si>
  <si>
    <t>引进运动员数量</t>
  </si>
  <si>
    <t>6个</t>
  </si>
  <si>
    <t>市级体育产业示范单位（单位）奖励</t>
  </si>
  <si>
    <t>5个</t>
  </si>
  <si>
    <t>市级体育产业示范单位（项目）奖励</t>
  </si>
  <si>
    <t>1个</t>
  </si>
  <si>
    <t>国家级体育产业示范单位（单位）配套奖励</t>
  </si>
  <si>
    <t>第二季度支付55%、第三季度支付30%、第四季度支付15%万元。</t>
  </si>
  <si>
    <t>1、厦门市体育产业基地及单位（项目）奖励260万元。
2、铁人三项办赛经费(2021世界半程铁人三项赛)500万元（历年结余250万元）。
3、马拉松赛事经费(2021环东海域半程马拉松赛)200万元。
4、竞技体育后备人才培养基地校经费841万元(其中:对区转移支出544万元）。
5、社会力量承办市级运动队资助及奖励171万元。
6、引进优秀竞技体育后备人才培养输送费45万元。
7、社会办群众性体育赛事活动奖励148万元。
8、参加全国全省综合性群众体育赛事活动经费27万元。
9、厦门市高水平职业体育俱乐部资助及奖励258万元。</t>
    <phoneticPr fontId="2" type="noConversion"/>
  </si>
  <si>
    <t>2200万元</t>
    <phoneticPr fontId="2" type="noConversion"/>
  </si>
  <si>
    <t>2450万元</t>
    <phoneticPr fontId="2" type="noConversion"/>
  </si>
  <si>
    <t>9、为了鼓励培育、引进高水平职业体育队伍，打造一流职业体育俱乐部，推动我市体育产业加快高质量发展。</t>
  </si>
  <si>
    <t>8、为参加全国全省综合性群众体育赛事活动提供经费保障，完成代表厦门市参加全国全省全民健身或群众组赛事活动任务，为厦门体育争光，提升厦门体育影响力。</t>
  </si>
  <si>
    <t>7、鼓励社会力量参与举办社会办群众性体育赛事活动，调动社会力量积极性，共同参与全民健身工作，推动健康厦门建设。</t>
  </si>
  <si>
    <t>6、引进优秀竞技体育后备人才9名。</t>
  </si>
  <si>
    <t>5、促进社会力量与体育部门合作共建运动队，共同培养运动员,承接参赛任务。</t>
  </si>
  <si>
    <t>4、2021年继续支持原40所基地校建设，同时新增40所基地校。</t>
  </si>
  <si>
    <t>3、促进全民健身，提高全民体质，提升厦门城市影响力，提高国企办赛水平。</t>
  </si>
  <si>
    <t>2、举办铁人三项赛是体育与休闲、旅游的完美结合。</t>
    <phoneticPr fontId="2" type="noConversion"/>
  </si>
  <si>
    <t>1、发挥体育产业基地及单位（项目）的示范引领作用，推动我市体育产业加快高质量发展。</t>
  </si>
  <si>
    <t>体育产业发展专项资金项目绩效目标表</t>
    <phoneticPr fontId="2" type="noConversion"/>
  </si>
  <si>
    <t>附件12-5</t>
    <phoneticPr fontId="2" type="noConversion"/>
  </si>
  <si>
    <t>公共体育场所运维及奖补资金</t>
    <phoneticPr fontId="2" type="noConversion"/>
  </si>
  <si>
    <t>竞技类体育赛事补助</t>
    <phoneticPr fontId="2" type="noConversion"/>
  </si>
  <si>
    <t>群众性体育活动补助</t>
    <phoneticPr fontId="2" type="noConversion"/>
  </si>
  <si>
    <t>体育基建项目</t>
    <phoneticPr fontId="2" type="noConversion"/>
  </si>
  <si>
    <t>体育产业发展专项资金</t>
    <phoneticPr fontId="2" type="noConversion"/>
  </si>
  <si>
    <t>附件6</t>
    <phoneticPr fontId="2" type="noConversion"/>
  </si>
  <si>
    <t>一般公共预算基本支出情况表（经济分类款级科目）</t>
    <phoneticPr fontId="2" type="noConversion"/>
  </si>
  <si>
    <t>部门预算支出经济分类科目</t>
  </si>
  <si>
    <t>2021年基本支出</t>
    <phoneticPr fontId="2" type="noConversion"/>
  </si>
  <si>
    <t>科目编码</t>
    <phoneticPr fontId="2" type="noConversion"/>
  </si>
  <si>
    <t>科目名称</t>
    <phoneticPr fontId="2" type="noConversion"/>
  </si>
  <si>
    <t xml:space="preserve">人员支出 </t>
    <phoneticPr fontId="2" type="noConversion"/>
  </si>
  <si>
    <t>公用支出</t>
    <phoneticPr fontId="2" type="noConversion"/>
  </si>
  <si>
    <t>301</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</si>
  <si>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</si>
  <si>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</si>
  <si>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</si>
  <si>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</si>
  <si>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</si>
  <si>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</si>
  <si>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</si>
  <si>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</si>
  <si>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</si>
  <si>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</si>
  <si>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</si>
  <si>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</si>
  <si>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</si>
  <si>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</si>
  <si>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</si>
  <si>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</si>
  <si>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</si>
  <si>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</si>
  <si>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</si>
  <si>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</si>
  <si>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</si>
  <si>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</si>
  <si>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</si>
  <si>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</si>
  <si>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</si>
  <si>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</si>
  <si>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</si>
  <si>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</si>
  <si>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</si>
  <si>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</si>
  <si>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</si>
  <si>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</si>
  <si>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</si>
  <si>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</si>
  <si>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</si>
  <si>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</si>
  <si>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</si>
  <si>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</si>
  <si>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</si>
  <si>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</si>
  <si>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</si>
  <si>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</si>
  <si>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</si>
  <si>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</si>
  <si>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</si>
  <si>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</si>
  <si>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</si>
  <si>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</si>
  <si>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</si>
  <si>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</si>
  <si>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</si>
  <si>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</si>
  <si>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</si>
  <si>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</si>
  <si>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</si>
  <si>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</si>
  <si>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</si>
  <si>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</si>
  <si>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</si>
  <si>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</si>
  <si>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</si>
  <si>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</si>
  <si>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</si>
  <si>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</si>
  <si>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</si>
  <si>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</si>
  <si>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</si>
  <si>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</si>
  <si>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</si>
  <si>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30307</t>
  </si>
  <si>
    <t xml:space="preserve">  医疗费补助</t>
  </si>
  <si>
    <t xml:space="preserve">  30309</t>
  </si>
  <si>
    <t xml:space="preserve">  奖励金</t>
  </si>
  <si>
    <t xml:space="preserve">  30399</t>
  </si>
  <si>
    <t xml:space="preserve">  其他对个人和家庭的补助</t>
  </si>
  <si>
    <t>310</t>
  </si>
  <si>
    <t>资本性支出</t>
  </si>
  <si>
    <t xml:space="preserve">  31002</t>
  </si>
  <si>
    <t xml:space="preserve">  办公设备购置</t>
  </si>
</sst>
</file>

<file path=xl/styles.xml><?xml version="1.0" encoding="utf-8"?>
<styleSheet xmlns="http://schemas.openxmlformats.org/spreadsheetml/2006/main">
  <numFmts count="18">
    <numFmt numFmtId="41" formatCode="_ * #,##0_ ;_ * \-#,##0_ ;_ * &quot;-&quot;_ ;_ @_ "/>
    <numFmt numFmtId="43" formatCode="_ * #,##0.00_ ;_ * \-#,##0.00_ ;_ * &quot;-&quot;??_ ;_ @_ "/>
    <numFmt numFmtId="176" formatCode="#,##0.00_ "/>
    <numFmt numFmtId="177" formatCode="#,##0;\-#,##0;&quot;-&quot;"/>
    <numFmt numFmtId="178" formatCode="#,##0;\(#,##0\)"/>
    <numFmt numFmtId="179" formatCode="_(* #,##0.00_);_(* \(#,##0.00\);_(* &quot;-&quot;??_);_(@_)"/>
    <numFmt numFmtId="180" formatCode="_-&quot;$&quot;* #,##0_-;\-&quot;$&quot;* #,##0_-;_-&quot;$&quot;* &quot;-&quot;_-;_-@_-"/>
    <numFmt numFmtId="181" formatCode="_(&quot;$&quot;* #,##0.00_);_(&quot;$&quot;* \(#,##0.00\);_(&quot;$&quot;* &quot;-&quot;??_);_(@_)"/>
    <numFmt numFmtId="182" formatCode="\$#,##0.00;\(\$#,##0.00\)"/>
    <numFmt numFmtId="183" formatCode="\$#,##0;\(\$#,##0\)"/>
    <numFmt numFmtId="184" formatCode="_-&quot;¥&quot;* #,##0_-;\-&quot;¥&quot;* #,##0_-;_-&quot;¥&quot;* &quot;-&quot;_-;_-@_-"/>
    <numFmt numFmtId="185" formatCode="_-* #,##0_-;\-* #,##0_-;_-* &quot;-&quot;_-;_-@_-"/>
    <numFmt numFmtId="186" formatCode="_-* #,##0.00_-;\-* #,##0.00_-;_-* &quot;-&quot;??_-;_-@_-"/>
    <numFmt numFmtId="187" formatCode="_-* #,##0.0000_-;\-* #,##0.0000_-;_-* &quot;-&quot;??_-;_-@_-"/>
    <numFmt numFmtId="188" formatCode="#,##0.000_ "/>
    <numFmt numFmtId="189" formatCode="0.0"/>
    <numFmt numFmtId="190" formatCode="0.00_ "/>
    <numFmt numFmtId="191" formatCode="#,##0.000"/>
  </numFmts>
  <fonts count="66">
    <font>
      <sz val="12"/>
      <name val="宋体"/>
      <charset val="134"/>
    </font>
    <font>
      <sz val="12"/>
      <name val="宋体"/>
      <family val="3"/>
      <charset val="134"/>
    </font>
    <font>
      <sz val="9"/>
      <name val="宋体"/>
      <family val="3"/>
      <charset val="134"/>
    </font>
    <font>
      <sz val="10"/>
      <name val="Arial"/>
      <family val="2"/>
    </font>
    <font>
      <sz val="11"/>
      <color indexed="8"/>
      <name val="宋体"/>
      <family val="3"/>
      <charset val="134"/>
    </font>
    <font>
      <sz val="11"/>
      <color indexed="9"/>
      <name val="宋体"/>
      <family val="3"/>
      <charset val="134"/>
    </font>
    <font>
      <sz val="10"/>
      <color indexed="8"/>
      <name val="Arial"/>
      <family val="2"/>
    </font>
    <font>
      <sz val="10"/>
      <name val="Times New Roman"/>
      <family val="1"/>
    </font>
    <font>
      <sz val="12"/>
      <name val="Arial"/>
      <family val="2"/>
    </font>
    <font>
      <b/>
      <sz val="12"/>
      <name val="Arial"/>
      <family val="2"/>
    </font>
    <font>
      <b/>
      <sz val="18"/>
      <name val="Arial"/>
      <family val="2"/>
    </font>
    <font>
      <sz val="7"/>
      <name val="Small Fonts"/>
      <family val="2"/>
    </font>
    <font>
      <sz val="12"/>
      <name val="Helv"/>
      <family val="2"/>
    </font>
    <font>
      <sz val="8"/>
      <name val="Times New Roman"/>
      <family val="1"/>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21"/>
      <name val="楷体_GB2312"/>
      <family val="3"/>
      <charset val="134"/>
    </font>
    <font>
      <sz val="11"/>
      <name val="宋体"/>
      <family val="3"/>
      <charset val="134"/>
    </font>
    <font>
      <sz val="11"/>
      <color indexed="20"/>
      <name val="宋体"/>
      <family val="3"/>
      <charset val="134"/>
    </font>
    <font>
      <sz val="12"/>
      <color indexed="20"/>
      <name val="宋体"/>
      <family val="3"/>
      <charset val="134"/>
    </font>
    <font>
      <sz val="10"/>
      <name val="宋体"/>
      <family val="3"/>
      <charset val="134"/>
    </font>
    <font>
      <sz val="9"/>
      <color indexed="8"/>
      <name val="宋体"/>
      <family val="3"/>
      <charset val="134"/>
    </font>
    <font>
      <u/>
      <sz val="12"/>
      <color indexed="12"/>
      <name val="宋体"/>
      <family val="3"/>
      <charset val="134"/>
    </font>
    <font>
      <sz val="11"/>
      <color indexed="17"/>
      <name val="宋体"/>
      <family val="3"/>
      <charset val="134"/>
    </font>
    <font>
      <sz val="12"/>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官帕眉"/>
      <family val="3"/>
      <charset val="134"/>
    </font>
    <font>
      <sz val="10"/>
      <name val="MS Sans Serif"/>
      <family val="2"/>
    </font>
    <font>
      <sz val="12"/>
      <name val="Times New Roman"/>
      <family val="1"/>
    </font>
    <font>
      <sz val="12"/>
      <name val="奔覆眉"/>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Courier"/>
      <family val="3"/>
    </font>
    <font>
      <sz val="9"/>
      <color indexed="10"/>
      <name val="宋体"/>
      <family val="3"/>
      <charset val="134"/>
    </font>
    <font>
      <sz val="16"/>
      <name val="黑体"/>
      <family val="3"/>
      <charset val="134"/>
    </font>
    <font>
      <b/>
      <sz val="22"/>
      <name val="方正小标宋简体"/>
      <charset val="134"/>
    </font>
    <font>
      <sz val="10"/>
      <name val="宋体"/>
      <family val="3"/>
      <charset val="134"/>
    </font>
    <font>
      <sz val="10"/>
      <color indexed="10"/>
      <name val="宋体"/>
      <family val="3"/>
      <charset val="134"/>
    </font>
    <font>
      <sz val="22"/>
      <name val="方正小标宋简体"/>
      <charset val="134"/>
    </font>
    <font>
      <sz val="10"/>
      <name val="仿宋_GB2312"/>
      <family val="3"/>
      <charset val="134"/>
    </font>
    <font>
      <sz val="16"/>
      <color indexed="8"/>
      <name val="黑体"/>
      <family val="3"/>
      <charset val="134"/>
    </font>
    <font>
      <b/>
      <sz val="22"/>
      <color indexed="8"/>
      <name val="方正小标宋简体"/>
      <charset val="134"/>
    </font>
    <font>
      <sz val="22"/>
      <color indexed="8"/>
      <name val="方正小标宋简体"/>
      <charset val="134"/>
    </font>
    <font>
      <sz val="10"/>
      <color indexed="8"/>
      <name val="仿宋_GB2312"/>
      <family val="3"/>
      <charset val="134"/>
    </font>
    <font>
      <sz val="10"/>
      <name val="宋体"/>
      <family val="3"/>
      <charset val="134"/>
    </font>
    <font>
      <sz val="10"/>
      <color indexed="8"/>
      <name val="宋体"/>
      <family val="3"/>
      <charset val="134"/>
    </font>
    <font>
      <sz val="12"/>
      <name val="黑体"/>
      <family val="3"/>
      <charset val="134"/>
    </font>
    <font>
      <b/>
      <sz val="16"/>
      <name val="宋体"/>
      <family val="3"/>
      <charset val="134"/>
    </font>
    <font>
      <sz val="10"/>
      <color indexed="64"/>
      <name val="Arial"/>
      <family val="2"/>
    </font>
    <font>
      <sz val="12"/>
      <name val="宋体"/>
      <family val="3"/>
      <charset val="134"/>
    </font>
    <font>
      <sz val="11"/>
      <color theme="1"/>
      <name val="宋体"/>
      <family val="3"/>
      <charset val="134"/>
      <scheme val="minor"/>
    </font>
    <font>
      <sz val="11"/>
      <color theme="1"/>
      <name val="宋体"/>
      <family val="3"/>
      <charset val="134"/>
    </font>
    <font>
      <b/>
      <sz val="10"/>
      <name val="宋体"/>
      <family val="3"/>
      <charset val="134"/>
    </font>
    <font>
      <b/>
      <sz val="10"/>
      <color theme="1"/>
      <name val="宋体"/>
      <family val="3"/>
      <charset val="134"/>
    </font>
    <font>
      <b/>
      <sz val="11"/>
      <name val="宋体"/>
      <family val="3"/>
      <charset val="134"/>
    </font>
    <font>
      <b/>
      <sz val="14"/>
      <name val="黑体"/>
      <family val="3"/>
      <charset val="134"/>
    </font>
    <font>
      <sz val="11"/>
      <name val="宋体"/>
      <family val="3"/>
      <charset val="134"/>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5"/>
        <bgColor indexed="64"/>
      </patternFill>
    </fill>
    <fill>
      <patternFill patternType="solid">
        <fgColor indexed="42"/>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64"/>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0"/>
      </left>
      <right style="thin">
        <color indexed="0"/>
      </right>
      <top style="thin">
        <color indexed="0"/>
      </top>
      <bottom style="thin">
        <color indexed="64"/>
      </bottom>
      <diagonal/>
    </border>
    <border>
      <left style="thin">
        <color indexed="0"/>
      </left>
      <right style="thin">
        <color indexed="0"/>
      </right>
      <top style="thin">
        <color indexed="0"/>
      </top>
      <bottom style="thin">
        <color indexed="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429">
    <xf numFmtId="0" fontId="0" fillId="0" borderId="0">
      <alignment vertical="center"/>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177" fontId="6" fillId="0" borderId="0" applyFill="0" applyBorder="0" applyAlignment="0"/>
    <xf numFmtId="41" fontId="3" fillId="0" borderId="0" applyFont="0" applyFill="0" applyBorder="0" applyAlignment="0" applyProtection="0"/>
    <xf numFmtId="178" fontId="7" fillId="0" borderId="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7" fillId="0" borderId="0"/>
    <xf numFmtId="0" fontId="8" fillId="0" borderId="0" applyProtection="0"/>
    <xf numFmtId="183" fontId="7" fillId="0" borderId="0"/>
    <xf numFmtId="2" fontId="8" fillId="0" borderId="0" applyProtection="0"/>
    <xf numFmtId="0" fontId="9" fillId="0" borderId="1" applyNumberFormat="0" applyAlignment="0" applyProtection="0">
      <alignment horizontal="left" vertical="center"/>
    </xf>
    <xf numFmtId="0" fontId="9" fillId="0" borderId="2">
      <alignment horizontal="left" vertical="center"/>
    </xf>
    <xf numFmtId="0" fontId="10" fillId="0" borderId="0" applyProtection="0"/>
    <xf numFmtId="0" fontId="9" fillId="0" borderId="0" applyProtection="0"/>
    <xf numFmtId="37" fontId="11" fillId="0" borderId="0"/>
    <xf numFmtId="0" fontId="12" fillId="0" borderId="0"/>
    <xf numFmtId="0" fontId="13" fillId="0" borderId="0"/>
    <xf numFmtId="1" fontId="3" fillId="0" borderId="0"/>
    <xf numFmtId="0" fontId="8" fillId="0" borderId="3"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lignment horizontal="centerContinuous"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6"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22" fillId="0" borderId="0"/>
    <xf numFmtId="0" fontId="22" fillId="0" borderId="0"/>
    <xf numFmtId="0" fontId="22" fillId="0" borderId="0"/>
    <xf numFmtId="0" fontId="22" fillId="0" borderId="0"/>
    <xf numFmtId="0" fontId="4" fillId="0" borderId="0"/>
    <xf numFmtId="0" fontId="4" fillId="0" borderId="0"/>
    <xf numFmtId="0" fontId="4" fillId="0" borderId="0"/>
    <xf numFmtId="0" fontId="4" fillId="0" borderId="0"/>
    <xf numFmtId="0" fontId="2"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xf numFmtId="0" fontId="1" fillId="0" borderId="0"/>
    <xf numFmtId="0" fontId="1" fillId="0" borderId="0"/>
    <xf numFmtId="0" fontId="59" fillId="0" borderId="0">
      <alignment vertical="center"/>
    </xf>
    <xf numFmtId="0" fontId="2" fillId="0" borderId="0"/>
    <xf numFmtId="0" fontId="1" fillId="0" borderId="0"/>
    <xf numFmtId="0" fontId="59" fillId="0" borderId="0">
      <alignment vertical="center"/>
    </xf>
    <xf numFmtId="0" fontId="60"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57"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4" fillId="0" borderId="0"/>
    <xf numFmtId="0" fontId="59"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 fillId="0" borderId="0"/>
    <xf numFmtId="0" fontId="1" fillId="0" borderId="0"/>
    <xf numFmtId="0" fontId="1"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4" fillId="0" borderId="0">
      <alignment vertical="center"/>
    </xf>
    <xf numFmtId="0" fontId="57" fillId="0" borderId="0"/>
    <xf numFmtId="0" fontId="1"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xf numFmtId="0" fontId="1" fillId="0" borderId="0"/>
    <xf numFmtId="0" fontId="1" fillId="0" borderId="0"/>
    <xf numFmtId="0" fontId="2"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alignment vertical="center"/>
    </xf>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2"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xf numFmtId="0" fontId="59" fillId="0" borderId="0">
      <alignment vertical="center"/>
    </xf>
    <xf numFmtId="0" fontId="59"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4" fillId="0" borderId="0">
      <alignment vertical="center"/>
    </xf>
    <xf numFmtId="0" fontId="1" fillId="0" borderId="0"/>
    <xf numFmtId="0" fontId="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185" fontId="34" fillId="0" borderId="0" applyFont="0" applyFill="0" applyBorder="0" applyAlignment="0" applyProtection="0"/>
    <xf numFmtId="186" fontId="34"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0" fontId="35" fillId="0" borderId="0"/>
    <xf numFmtId="0" fontId="36" fillId="0" borderId="0" applyFont="0" applyFill="0" applyBorder="0" applyAlignment="0" applyProtection="0"/>
    <xf numFmtId="4" fontId="3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2" fillId="0" borderId="0" applyFont="0" applyFill="0" applyBorder="0" applyAlignment="0" applyProtection="0">
      <alignment vertical="center"/>
    </xf>
    <xf numFmtId="0" fontId="37" fillId="0" borderId="0"/>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0" fontId="41" fillId="0" borderId="0"/>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0" fontId="3" fillId="0" borderId="0"/>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4" fillId="25" borderId="13" applyNumberFormat="0" applyFont="0" applyAlignment="0" applyProtection="0">
      <alignment vertical="center"/>
    </xf>
    <xf numFmtId="0" fontId="1"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59" fillId="0" borderId="0">
      <alignment vertical="center"/>
    </xf>
    <xf numFmtId="0" fontId="2" fillId="0" borderId="0"/>
    <xf numFmtId="0" fontId="60" fillId="0" borderId="0">
      <alignment vertical="center"/>
    </xf>
    <xf numFmtId="0" fontId="1" fillId="0" borderId="0"/>
    <xf numFmtId="0" fontId="1" fillId="0" borderId="0"/>
    <xf numFmtId="0" fontId="60" fillId="0" borderId="0">
      <alignment vertical="center"/>
    </xf>
    <xf numFmtId="0" fontId="2" fillId="0" borderId="0"/>
    <xf numFmtId="0" fontId="59" fillId="0" borderId="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9" fillId="0" borderId="2">
      <alignment horizontal="left" vertical="center"/>
    </xf>
    <xf numFmtId="0" fontId="9" fillId="0" borderId="2">
      <alignment horizontal="left" vertical="center"/>
    </xf>
    <xf numFmtId="0" fontId="9" fillId="0" borderId="2">
      <alignment horizontal="left" vertical="center"/>
    </xf>
    <xf numFmtId="0" fontId="9" fillId="0" borderId="2">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lignment vertical="center"/>
    </xf>
    <xf numFmtId="0" fontId="60" fillId="0" borderId="0">
      <alignment vertical="center"/>
    </xf>
    <xf numFmtId="0" fontId="60" fillId="0" borderId="0">
      <alignment vertical="center"/>
    </xf>
    <xf numFmtId="0" fontId="2" fillId="0" borderId="0"/>
    <xf numFmtId="0" fontId="2" fillId="0" borderId="0"/>
    <xf numFmtId="0" fontId="2" fillId="0" borderId="0"/>
    <xf numFmtId="0" fontId="2" fillId="0" borderId="0"/>
    <xf numFmtId="0" fontId="2"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9" fontId="60" fillId="0" borderId="0" applyFont="0" applyFill="0" applyBorder="0" applyAlignment="0" applyProtection="0">
      <alignment vertical="center"/>
    </xf>
    <xf numFmtId="0" fontId="1" fillId="0" borderId="0"/>
    <xf numFmtId="0" fontId="1" fillId="0" borderId="0"/>
    <xf numFmtId="0" fontId="60" fillId="0" borderId="0">
      <alignment vertical="center"/>
    </xf>
    <xf numFmtId="0" fontId="60" fillId="0" borderId="0">
      <alignment vertical="center"/>
    </xf>
    <xf numFmtId="0" fontId="2" fillId="0" borderId="0"/>
    <xf numFmtId="0" fontId="2" fillId="0" borderId="0"/>
    <xf numFmtId="0" fontId="59" fillId="0" borderId="0">
      <alignment vertical="center"/>
    </xf>
    <xf numFmtId="0" fontId="59" fillId="0" borderId="0">
      <alignment vertical="center"/>
    </xf>
  </cellStyleXfs>
  <cellXfs count="265">
    <xf numFmtId="0" fontId="0" fillId="0" borderId="0" xfId="0">
      <alignment vertical="center"/>
    </xf>
    <xf numFmtId="0" fontId="2" fillId="0" borderId="0" xfId="1544" applyFont="1"/>
    <xf numFmtId="0" fontId="2" fillId="0" borderId="0" xfId="1544" applyAlignment="1">
      <alignment horizontal="right" vertical="top"/>
    </xf>
    <xf numFmtId="0" fontId="2" fillId="0" borderId="0" xfId="1544" applyFont="1" applyFill="1"/>
    <xf numFmtId="0" fontId="42" fillId="0" borderId="0" xfId="1544" applyFont="1"/>
    <xf numFmtId="0" fontId="22" fillId="0" borderId="0" xfId="2112" applyFont="1" applyFill="1" applyAlignment="1">
      <alignment vertical="center" wrapText="1"/>
    </xf>
    <xf numFmtId="0" fontId="22" fillId="0" borderId="0" xfId="2112" applyFont="1" applyFill="1" applyAlignment="1">
      <alignment horizontal="right" vertical="center"/>
    </xf>
    <xf numFmtId="0" fontId="22" fillId="0" borderId="0" xfId="2112" applyFont="1" applyFill="1"/>
    <xf numFmtId="0" fontId="22" fillId="0" borderId="0" xfId="2112" applyFont="1"/>
    <xf numFmtId="0" fontId="2" fillId="0" borderId="0" xfId="2112"/>
    <xf numFmtId="0" fontId="22" fillId="0" borderId="0" xfId="2112" applyFont="1" applyFill="1" applyAlignment="1">
      <alignment horizontal="center" vertical="center" wrapText="1"/>
    </xf>
    <xf numFmtId="0" fontId="4" fillId="0" borderId="0" xfId="2296">
      <alignment vertical="center"/>
    </xf>
    <xf numFmtId="0" fontId="4" fillId="0" borderId="0" xfId="2294">
      <alignment vertical="center"/>
    </xf>
    <xf numFmtId="0" fontId="4" fillId="0" borderId="0" xfId="2290">
      <alignment vertical="center"/>
    </xf>
    <xf numFmtId="0" fontId="4" fillId="0" borderId="0" xfId="2295">
      <alignment vertical="center"/>
    </xf>
    <xf numFmtId="0" fontId="4" fillId="0" borderId="0" xfId="2293">
      <alignment vertical="center"/>
    </xf>
    <xf numFmtId="0" fontId="2" fillId="0" borderId="0" xfId="2292"/>
    <xf numFmtId="0" fontId="43" fillId="0" borderId="0" xfId="1544" applyNumberFormat="1" applyFont="1" applyFill="1" applyAlignment="1" applyProtection="1">
      <alignment horizontal="left" vertical="top"/>
    </xf>
    <xf numFmtId="0" fontId="45" fillId="0" borderId="0" xfId="1544" applyFont="1"/>
    <xf numFmtId="0" fontId="46" fillId="0" borderId="0" xfId="1544" applyFont="1"/>
    <xf numFmtId="0" fontId="45" fillId="0" borderId="0" xfId="1544" applyFont="1" applyFill="1"/>
    <xf numFmtId="176" fontId="43" fillId="0" borderId="0" xfId="2112" applyNumberFormat="1" applyFont="1" applyFill="1" applyAlignment="1">
      <alignment horizontal="left" vertical="top"/>
    </xf>
    <xf numFmtId="0" fontId="44" fillId="0" borderId="0" xfId="2112" applyNumberFormat="1" applyFont="1" applyFill="1" applyAlignment="1" applyProtection="1">
      <alignment horizontal="centerContinuous" vertical="center"/>
    </xf>
    <xf numFmtId="0" fontId="47" fillId="0" borderId="0" xfId="2112" applyFont="1" applyFill="1" applyAlignment="1">
      <alignment vertical="center" wrapText="1"/>
    </xf>
    <xf numFmtId="0" fontId="47" fillId="0" borderId="0" xfId="2112" applyFont="1"/>
    <xf numFmtId="0" fontId="48" fillId="0" borderId="0" xfId="1544" applyFont="1"/>
    <xf numFmtId="0" fontId="49" fillId="0" borderId="0" xfId="2296" applyFont="1" applyAlignment="1">
      <alignment horizontal="left" vertical="top"/>
    </xf>
    <xf numFmtId="0" fontId="50" fillId="0" borderId="0" xfId="2296" applyFont="1" applyAlignment="1">
      <alignment horizontal="centerContinuous" vertical="center"/>
    </xf>
    <xf numFmtId="0" fontId="51" fillId="0" borderId="0" xfId="2296" applyFont="1" applyAlignment="1">
      <alignment horizontal="centerContinuous" vertical="center"/>
    </xf>
    <xf numFmtId="0" fontId="51" fillId="0" borderId="0" xfId="2296" applyFont="1">
      <alignment vertical="center"/>
    </xf>
    <xf numFmtId="0" fontId="52" fillId="0" borderId="0" xfId="2296" applyFont="1">
      <alignment vertical="center"/>
    </xf>
    <xf numFmtId="0" fontId="47" fillId="0" borderId="0" xfId="1544" applyFont="1"/>
    <xf numFmtId="0" fontId="48" fillId="0" borderId="0" xfId="1544" applyFont="1" applyFill="1"/>
    <xf numFmtId="0" fontId="50" fillId="0" borderId="0" xfId="2294" applyFont="1" applyAlignment="1">
      <alignment horizontal="centerContinuous" vertical="center"/>
    </xf>
    <xf numFmtId="0" fontId="51" fillId="0" borderId="0" xfId="2294" applyFont="1">
      <alignment vertical="center"/>
    </xf>
    <xf numFmtId="0" fontId="49" fillId="0" borderId="0" xfId="2294" applyFont="1" applyAlignment="1">
      <alignment horizontal="left" vertical="top"/>
    </xf>
    <xf numFmtId="0" fontId="52" fillId="0" borderId="0" xfId="2294" applyFont="1">
      <alignment vertical="center"/>
    </xf>
    <xf numFmtId="0" fontId="50" fillId="0" borderId="0" xfId="2290" applyFont="1" applyAlignment="1">
      <alignment horizontal="centerContinuous" vertical="center"/>
    </xf>
    <xf numFmtId="0" fontId="51" fillId="0" borderId="0" xfId="2290" applyFont="1">
      <alignment vertical="center"/>
    </xf>
    <xf numFmtId="0" fontId="49" fillId="0" borderId="0" xfId="2290" applyFont="1">
      <alignment vertical="center"/>
    </xf>
    <xf numFmtId="0" fontId="52" fillId="0" borderId="0" xfId="2290" applyFont="1">
      <alignment vertical="center"/>
    </xf>
    <xf numFmtId="0" fontId="51" fillId="0" borderId="0" xfId="2295" applyFont="1">
      <alignment vertical="center"/>
    </xf>
    <xf numFmtId="0" fontId="49" fillId="0" borderId="0" xfId="2295" applyFont="1">
      <alignment vertical="center"/>
    </xf>
    <xf numFmtId="0" fontId="52" fillId="0" borderId="0" xfId="2295" applyFont="1">
      <alignment vertical="center"/>
    </xf>
    <xf numFmtId="0" fontId="50" fillId="0" borderId="0" xfId="2293" applyFont="1" applyAlignment="1">
      <alignment horizontal="centerContinuous" vertical="center"/>
    </xf>
    <xf numFmtId="0" fontId="51" fillId="0" borderId="0" xfId="2293" applyFont="1">
      <alignment vertical="center"/>
    </xf>
    <xf numFmtId="0" fontId="49" fillId="0" borderId="0" xfId="2293" applyFont="1" applyAlignment="1">
      <alignment horizontal="left" vertical="top"/>
    </xf>
    <xf numFmtId="0" fontId="49" fillId="0" borderId="0" xfId="2293" applyFont="1">
      <alignment vertical="center"/>
    </xf>
    <xf numFmtId="0" fontId="52" fillId="0" borderId="0" xfId="2293" applyFont="1">
      <alignment vertical="center"/>
    </xf>
    <xf numFmtId="0" fontId="44" fillId="0" borderId="0" xfId="2292" applyFont="1" applyAlignment="1">
      <alignment horizontal="centerContinuous"/>
    </xf>
    <xf numFmtId="0" fontId="47" fillId="0" borderId="0" xfId="2292" applyFont="1"/>
    <xf numFmtId="0" fontId="43" fillId="0" borderId="0" xfId="2292" applyFont="1"/>
    <xf numFmtId="0" fontId="48" fillId="0" borderId="0" xfId="2292" applyFont="1"/>
    <xf numFmtId="0" fontId="47" fillId="0" borderId="0" xfId="2112" applyNumberFormat="1" applyFont="1" applyFill="1" applyAlignment="1" applyProtection="1">
      <alignment horizontal="centerContinuous" vertical="center"/>
    </xf>
    <xf numFmtId="0" fontId="51" fillId="0" borderId="0" xfId="2294" applyFont="1" applyAlignment="1">
      <alignment horizontal="centerContinuous" vertical="center"/>
    </xf>
    <xf numFmtId="0" fontId="51" fillId="0" borderId="0" xfId="2290" applyFont="1" applyAlignment="1">
      <alignment horizontal="centerContinuous" vertical="center"/>
    </xf>
    <xf numFmtId="0" fontId="51" fillId="0" borderId="0" xfId="2293" applyFont="1" applyAlignment="1">
      <alignment horizontal="centerContinuous" vertical="center"/>
    </xf>
    <xf numFmtId="0" fontId="47" fillId="0" borderId="0" xfId="2292" applyFont="1" applyAlignment="1">
      <alignment horizontal="centerContinuous"/>
    </xf>
    <xf numFmtId="0" fontId="53" fillId="0" borderId="0" xfId="2292" applyFont="1"/>
    <xf numFmtId="0" fontId="53" fillId="0" borderId="0" xfId="2292" applyFont="1" applyAlignment="1">
      <alignment horizontal="right"/>
    </xf>
    <xf numFmtId="0" fontId="54" fillId="0" borderId="0" xfId="2293" applyFont="1">
      <alignment vertical="center"/>
    </xf>
    <xf numFmtId="0" fontId="54" fillId="0" borderId="0" xfId="2293" applyFont="1" applyAlignment="1">
      <alignment horizontal="right"/>
    </xf>
    <xf numFmtId="0" fontId="54" fillId="0" borderId="15" xfId="2293" applyFont="1" applyBorder="1" applyAlignment="1">
      <alignment horizontal="centerContinuous" vertical="center"/>
    </xf>
    <xf numFmtId="0" fontId="53" fillId="0" borderId="15" xfId="2291" applyFont="1" applyBorder="1" applyAlignment="1">
      <alignment horizontal="center" vertical="center"/>
    </xf>
    <xf numFmtId="0" fontId="53" fillId="0" borderId="15" xfId="2085" applyFont="1" applyBorder="1" applyAlignment="1">
      <alignment horizontal="center" vertical="center"/>
    </xf>
    <xf numFmtId="0" fontId="53" fillId="0" borderId="15" xfId="2108" applyFont="1" applyBorder="1" applyAlignment="1">
      <alignment horizontal="center" vertical="center"/>
    </xf>
    <xf numFmtId="0" fontId="54" fillId="0" borderId="0" xfId="2290" applyFont="1">
      <alignment vertical="center"/>
    </xf>
    <xf numFmtId="0" fontId="54" fillId="0" borderId="0" xfId="2290" applyFont="1" applyAlignment="1">
      <alignment horizontal="right"/>
    </xf>
    <xf numFmtId="0" fontId="54" fillId="0" borderId="0" xfId="2294" applyFont="1">
      <alignment vertical="center"/>
    </xf>
    <xf numFmtId="0" fontId="54" fillId="0" borderId="0" xfId="2294" applyFont="1" applyAlignment="1">
      <alignment horizontal="right"/>
    </xf>
    <xf numFmtId="0" fontId="54" fillId="0" borderId="15" xfId="2294" applyFont="1" applyBorder="1" applyAlignment="1">
      <alignment horizontal="centerContinuous" vertical="center"/>
    </xf>
    <xf numFmtId="0" fontId="53" fillId="0" borderId="0" xfId="1544" applyFont="1"/>
    <xf numFmtId="0" fontId="53" fillId="0" borderId="0" xfId="1544" applyFont="1" applyAlignment="1">
      <alignment horizontal="right"/>
    </xf>
    <xf numFmtId="0" fontId="53" fillId="0" borderId="7" xfId="1544" applyFont="1" applyBorder="1" applyAlignment="1">
      <alignment horizontal="centerContinuous" vertical="center"/>
    </xf>
    <xf numFmtId="0" fontId="53" fillId="0" borderId="7" xfId="1544" applyFont="1" applyBorder="1" applyAlignment="1">
      <alignment horizontal="center" vertical="center"/>
    </xf>
    <xf numFmtId="176" fontId="53" fillId="0" borderId="2" xfId="2003" applyNumberFormat="1" applyFont="1" applyFill="1" applyBorder="1" applyAlignment="1">
      <alignment horizontal="left" vertical="center"/>
    </xf>
    <xf numFmtId="176" fontId="53" fillId="0" borderId="7" xfId="1544" applyNumberFormat="1" applyFont="1" applyFill="1" applyBorder="1" applyAlignment="1" applyProtection="1">
      <alignment horizontal="right" vertical="center"/>
    </xf>
    <xf numFmtId="176" fontId="53" fillId="0" borderId="18" xfId="1544" applyNumberFormat="1" applyFont="1" applyFill="1" applyBorder="1" applyAlignment="1" applyProtection="1">
      <alignment horizontal="right" vertical="center"/>
    </xf>
    <xf numFmtId="176" fontId="53" fillId="0" borderId="17" xfId="1544" applyNumberFormat="1" applyFont="1" applyFill="1" applyBorder="1" applyAlignment="1" applyProtection="1">
      <alignment horizontal="right" vertical="center"/>
    </xf>
    <xf numFmtId="0" fontId="53" fillId="0" borderId="7" xfId="1544" applyFont="1" applyBorder="1" applyAlignment="1">
      <alignment horizontal="left" vertical="center"/>
    </xf>
    <xf numFmtId="176" fontId="53" fillId="0" borderId="16" xfId="2003" applyNumberFormat="1" applyFont="1" applyFill="1" applyBorder="1" applyAlignment="1">
      <alignment horizontal="left" vertical="center"/>
    </xf>
    <xf numFmtId="176" fontId="53" fillId="0" borderId="2" xfId="1544" applyNumberFormat="1" applyFont="1" applyFill="1" applyBorder="1" applyAlignment="1">
      <alignment horizontal="left" vertical="center"/>
    </xf>
    <xf numFmtId="0" fontId="53" fillId="0" borderId="7" xfId="1544" applyFont="1" applyBorder="1"/>
    <xf numFmtId="176" fontId="53" fillId="0" borderId="19" xfId="1544" applyNumberFormat="1" applyFont="1" applyFill="1" applyBorder="1" applyAlignment="1" applyProtection="1">
      <alignment horizontal="right" vertical="center"/>
    </xf>
    <xf numFmtId="176" fontId="53" fillId="0" borderId="19" xfId="1544" applyNumberFormat="1" applyFont="1" applyBorder="1" applyAlignment="1">
      <alignment horizontal="right" vertical="center"/>
    </xf>
    <xf numFmtId="176" fontId="53" fillId="0" borderId="16" xfId="1544" applyNumberFormat="1" applyFont="1" applyFill="1" applyBorder="1" applyAlignment="1">
      <alignment horizontal="left" vertical="center"/>
    </xf>
    <xf numFmtId="176" fontId="53" fillId="0" borderId="7" xfId="1544" applyNumberFormat="1" applyFont="1" applyFill="1" applyBorder="1" applyAlignment="1">
      <alignment horizontal="right" vertical="center"/>
    </xf>
    <xf numFmtId="176" fontId="53" fillId="0" borderId="7" xfId="1544" applyNumberFormat="1" applyFont="1" applyBorder="1" applyAlignment="1">
      <alignment horizontal="right" vertical="center"/>
    </xf>
    <xf numFmtId="0" fontId="53" fillId="0" borderId="7" xfId="1544" applyFont="1" applyFill="1" applyBorder="1" applyAlignment="1">
      <alignment horizontal="left" vertical="center"/>
    </xf>
    <xf numFmtId="176" fontId="53" fillId="0" borderId="7" xfId="1544" applyNumberFormat="1" applyFont="1" applyBorder="1" applyAlignment="1">
      <alignment vertical="center"/>
    </xf>
    <xf numFmtId="176" fontId="53" fillId="0" borderId="7" xfId="1544" applyNumberFormat="1" applyFont="1" applyBorder="1"/>
    <xf numFmtId="176" fontId="53" fillId="0" borderId="17" xfId="1544" applyNumberFormat="1" applyFont="1" applyBorder="1" applyAlignment="1">
      <alignment horizontal="right" vertical="center"/>
    </xf>
    <xf numFmtId="176" fontId="53" fillId="0" borderId="7" xfId="1544" applyNumberFormat="1" applyFont="1" applyFill="1" applyBorder="1" applyAlignment="1">
      <alignment horizontal="left" vertical="center"/>
    </xf>
    <xf numFmtId="176" fontId="53" fillId="0" borderId="2" xfId="1544" applyNumberFormat="1" applyFont="1" applyFill="1" applyBorder="1" applyAlignment="1">
      <alignment horizontal="center" vertical="center"/>
    </xf>
    <xf numFmtId="0" fontId="54" fillId="0" borderId="0" xfId="2296" applyFont="1">
      <alignment vertical="center"/>
    </xf>
    <xf numFmtId="0" fontId="54" fillId="0" borderId="0" xfId="2296" applyFont="1" applyAlignment="1">
      <alignment horizontal="right"/>
    </xf>
    <xf numFmtId="0" fontId="54" fillId="0" borderId="7" xfId="2296" applyFont="1" applyBorder="1" applyAlignment="1">
      <alignment horizontal="center" vertical="center"/>
    </xf>
    <xf numFmtId="0" fontId="53" fillId="0" borderId="0" xfId="2112" applyFont="1" applyFill="1" applyAlignment="1">
      <alignment horizontal="center" vertical="center" wrapText="1"/>
    </xf>
    <xf numFmtId="0" fontId="53" fillId="0" borderId="0" xfId="2112" applyFont="1" applyFill="1"/>
    <xf numFmtId="0" fontId="53" fillId="0" borderId="0" xfId="2112" applyFont="1" applyFill="1" applyAlignment="1">
      <alignment horizontal="right" vertical="center"/>
    </xf>
    <xf numFmtId="0" fontId="53" fillId="0" borderId="0" xfId="2112" applyFont="1" applyFill="1" applyAlignment="1">
      <alignment horizontal="right"/>
    </xf>
    <xf numFmtId="0" fontId="53" fillId="0" borderId="20" xfId="2112" applyNumberFormat="1" applyFont="1" applyFill="1" applyBorder="1" applyAlignment="1" applyProtection="1">
      <alignment horizontal="centerContinuous" vertical="center"/>
    </xf>
    <xf numFmtId="0" fontId="53" fillId="0" borderId="21" xfId="2112" applyNumberFormat="1" applyFont="1" applyFill="1" applyBorder="1" applyAlignment="1" applyProtection="1">
      <alignment horizontal="centerContinuous" vertical="center"/>
    </xf>
    <xf numFmtId="0" fontId="53" fillId="0" borderId="2" xfId="2112" applyNumberFormat="1" applyFont="1" applyFill="1" applyBorder="1" applyAlignment="1" applyProtection="1">
      <alignment horizontal="centerContinuous" vertical="center"/>
    </xf>
    <xf numFmtId="0" fontId="53" fillId="0" borderId="22" xfId="2112" applyNumberFormat="1" applyFont="1" applyFill="1" applyBorder="1" applyAlignment="1" applyProtection="1">
      <alignment horizontal="centerContinuous" vertical="center"/>
    </xf>
    <xf numFmtId="0" fontId="53" fillId="0" borderId="7" xfId="2112" applyNumberFormat="1" applyFont="1" applyFill="1" applyBorder="1" applyAlignment="1" applyProtection="1">
      <alignment horizontal="centerContinuous" vertical="center"/>
    </xf>
    <xf numFmtId="0" fontId="53" fillId="0" borderId="17" xfId="2112" applyFont="1" applyFill="1" applyBorder="1" applyAlignment="1">
      <alignment horizontal="center" vertical="center" wrapText="1"/>
    </xf>
    <xf numFmtId="0" fontId="53" fillId="0" borderId="18" xfId="2112" applyFont="1" applyFill="1" applyBorder="1" applyAlignment="1">
      <alignment horizontal="center" vertical="center" wrapText="1"/>
    </xf>
    <xf numFmtId="0" fontId="53" fillId="0" borderId="7" xfId="1544" applyFont="1" applyFill="1" applyBorder="1" applyAlignment="1">
      <alignment horizontal="center" vertical="center"/>
    </xf>
    <xf numFmtId="0" fontId="53" fillId="0" borderId="7" xfId="2003" applyFont="1" applyFill="1" applyBorder="1" applyAlignment="1">
      <alignment horizontal="left" vertical="center"/>
    </xf>
    <xf numFmtId="0" fontId="22" fillId="0" borderId="7" xfId="1544" applyFont="1" applyFill="1" applyBorder="1" applyAlignment="1">
      <alignment horizontal="center" vertical="center"/>
    </xf>
    <xf numFmtId="0" fontId="22" fillId="0" borderId="17" xfId="1544" applyFont="1" applyFill="1" applyBorder="1" applyAlignment="1">
      <alignment horizontal="center" vertical="center"/>
    </xf>
    <xf numFmtId="0" fontId="22" fillId="0" borderId="7" xfId="2003" applyFont="1" applyFill="1" applyBorder="1" applyAlignment="1">
      <alignment horizontal="left" vertical="center"/>
    </xf>
    <xf numFmtId="176" fontId="22" fillId="0" borderId="2" xfId="2003" applyNumberFormat="1" applyFont="1" applyFill="1" applyBorder="1" applyAlignment="1">
      <alignment horizontal="left" vertical="center"/>
    </xf>
    <xf numFmtId="49" fontId="53" fillId="0" borderId="7" xfId="2112" applyNumberFormat="1" applyFont="1" applyFill="1" applyBorder="1" applyAlignment="1" applyProtection="1">
      <alignment horizontal="left" vertical="center"/>
    </xf>
    <xf numFmtId="176" fontId="53" fillId="0" borderId="7" xfId="2112" applyNumberFormat="1" applyFont="1" applyFill="1" applyBorder="1" applyAlignment="1" applyProtection="1">
      <alignment horizontal="right" vertical="center"/>
    </xf>
    <xf numFmtId="0" fontId="2" fillId="0" borderId="0" xfId="2112" applyFill="1"/>
    <xf numFmtId="49" fontId="54" fillId="0" borderId="15" xfId="2296" applyNumberFormat="1" applyFont="1" applyFill="1" applyBorder="1">
      <alignment vertical="center"/>
    </xf>
    <xf numFmtId="0" fontId="54" fillId="0" borderId="15" xfId="2296" applyNumberFormat="1" applyFont="1" applyFill="1" applyBorder="1">
      <alignment vertical="center"/>
    </xf>
    <xf numFmtId="176" fontId="54" fillId="0" borderId="15" xfId="2296" applyNumberFormat="1" applyFont="1" applyFill="1" applyBorder="1">
      <alignment vertical="center"/>
    </xf>
    <xf numFmtId="176" fontId="54" fillId="0" borderId="7" xfId="2296" applyNumberFormat="1" applyFont="1" applyFill="1" applyBorder="1">
      <alignment vertical="center"/>
    </xf>
    <xf numFmtId="0" fontId="52" fillId="0" borderId="0" xfId="2296" applyFont="1" applyFill="1">
      <alignment vertical="center"/>
    </xf>
    <xf numFmtId="0" fontId="53" fillId="0" borderId="16" xfId="1544" applyFont="1" applyFill="1" applyBorder="1" applyAlignment="1">
      <alignment horizontal="left" vertical="center"/>
    </xf>
    <xf numFmtId="0" fontId="53" fillId="0" borderId="16" xfId="1544" applyFont="1" applyFill="1" applyBorder="1" applyAlignment="1">
      <alignment horizontal="center" vertical="center"/>
    </xf>
    <xf numFmtId="49" fontId="54" fillId="0" borderId="15" xfId="2294" applyNumberFormat="1" applyFont="1" applyFill="1" applyBorder="1">
      <alignment vertical="center"/>
    </xf>
    <xf numFmtId="0" fontId="54" fillId="0" borderId="15" xfId="2294" applyNumberFormat="1" applyFont="1" applyFill="1" applyBorder="1">
      <alignment vertical="center"/>
    </xf>
    <xf numFmtId="176" fontId="54" fillId="0" borderId="15" xfId="2294" applyNumberFormat="1" applyFont="1" applyFill="1" applyBorder="1">
      <alignment vertical="center"/>
    </xf>
    <xf numFmtId="0" fontId="52" fillId="0" borderId="0" xfId="2294" applyFont="1" applyFill="1">
      <alignment vertical="center"/>
    </xf>
    <xf numFmtId="49" fontId="54" fillId="0" borderId="7" xfId="2290" applyNumberFormat="1" applyFont="1" applyFill="1" applyBorder="1">
      <alignment vertical="center"/>
    </xf>
    <xf numFmtId="0" fontId="53" fillId="0" borderId="7" xfId="2292" applyNumberFormat="1" applyFont="1" applyFill="1" applyBorder="1" applyAlignment="1">
      <alignment wrapText="1"/>
    </xf>
    <xf numFmtId="0" fontId="53" fillId="0" borderId="7" xfId="2292" applyNumberFormat="1" applyFont="1" applyFill="1" applyBorder="1" applyAlignment="1">
      <alignment horizontal="left" vertical="center" wrapText="1"/>
    </xf>
    <xf numFmtId="49" fontId="53" fillId="0" borderId="7" xfId="2292" applyNumberFormat="1" applyFont="1" applyFill="1" applyBorder="1" applyAlignment="1">
      <alignment wrapText="1"/>
    </xf>
    <xf numFmtId="49" fontId="53" fillId="0" borderId="14" xfId="2292" applyNumberFormat="1" applyFont="1" applyFill="1" applyBorder="1" applyAlignment="1">
      <alignment wrapText="1"/>
    </xf>
    <xf numFmtId="0" fontId="48" fillId="0" borderId="0" xfId="2292" applyFont="1" applyFill="1"/>
    <xf numFmtId="176" fontId="53" fillId="0" borderId="7" xfId="2292" applyNumberFormat="1" applyFont="1" applyFill="1" applyBorder="1"/>
    <xf numFmtId="0" fontId="52" fillId="0" borderId="0" xfId="2293" applyFont="1" applyFill="1">
      <alignment vertical="center"/>
    </xf>
    <xf numFmtId="176" fontId="54" fillId="0" borderId="15" xfId="2293" applyNumberFormat="1" applyFont="1" applyFill="1" applyBorder="1">
      <alignment vertical="center"/>
    </xf>
    <xf numFmtId="0" fontId="54" fillId="0" borderId="15" xfId="2293" applyNumberFormat="1" applyFont="1" applyFill="1" applyBorder="1">
      <alignment vertical="center"/>
    </xf>
    <xf numFmtId="49" fontId="54" fillId="0" borderId="15" xfId="2293" applyNumberFormat="1" applyFont="1" applyFill="1" applyBorder="1">
      <alignment vertical="center"/>
    </xf>
    <xf numFmtId="0" fontId="50" fillId="0" borderId="0" xfId="2295" applyFont="1" applyAlignment="1">
      <alignment horizontal="centerContinuous" vertical="center"/>
    </xf>
    <xf numFmtId="0" fontId="49" fillId="0" borderId="0" xfId="2295" applyFont="1">
      <alignment vertical="center"/>
    </xf>
    <xf numFmtId="0" fontId="51" fillId="0" borderId="0" xfId="2295" applyFont="1" applyAlignment="1">
      <alignment horizontal="centerContinuous" vertical="center"/>
    </xf>
    <xf numFmtId="0" fontId="54" fillId="0" borderId="0" xfId="2295" applyFont="1">
      <alignment vertical="center"/>
    </xf>
    <xf numFmtId="0" fontId="54" fillId="0" borderId="0" xfId="2295" applyFont="1" applyAlignment="1">
      <alignment horizontal="right"/>
    </xf>
    <xf numFmtId="0" fontId="22" fillId="0" borderId="7" xfId="2297" applyFont="1" applyBorder="1" applyAlignment="1">
      <alignment horizontal="center" vertical="center"/>
    </xf>
    <xf numFmtId="0" fontId="22" fillId="0" borderId="7" xfId="2297" applyFont="1" applyBorder="1" applyAlignment="1">
      <alignment vertical="center"/>
    </xf>
    <xf numFmtId="0" fontId="22" fillId="0" borderId="7" xfId="2297" applyFont="1" applyBorder="1" applyAlignment="1">
      <alignment horizontal="left" vertical="center" wrapText="1"/>
    </xf>
    <xf numFmtId="4" fontId="54" fillId="0" borderId="7" xfId="2295" applyNumberFormat="1" applyFont="1" applyFill="1" applyBorder="1">
      <alignment vertical="center"/>
    </xf>
    <xf numFmtId="0" fontId="43" fillId="0" borderId="0" xfId="1679" applyFont="1" applyAlignment="1">
      <alignment vertical="center"/>
    </xf>
    <xf numFmtId="0" fontId="55" fillId="0" borderId="0" xfId="1679" applyFont="1" applyAlignment="1">
      <alignment vertical="center"/>
    </xf>
    <xf numFmtId="0" fontId="1" fillId="0" borderId="0" xfId="1679" applyAlignment="1">
      <alignment vertical="center"/>
    </xf>
    <xf numFmtId="0" fontId="4" fillId="0" borderId="0" xfId="1818">
      <alignment vertical="center"/>
    </xf>
    <xf numFmtId="0" fontId="4" fillId="0" borderId="0" xfId="1818" applyAlignment="1">
      <alignment horizontal="right" vertical="center"/>
    </xf>
    <xf numFmtId="0" fontId="60" fillId="0" borderId="0" xfId="1552">
      <alignment vertical="center"/>
    </xf>
    <xf numFmtId="9" fontId="22" fillId="0" borderId="7" xfId="1891" applyNumberFormat="1" applyFont="1" applyFill="1" applyBorder="1" applyAlignment="1">
      <alignment horizontal="center" vertical="center" wrapText="1"/>
    </xf>
    <xf numFmtId="0" fontId="22" fillId="0" borderId="7" xfId="1891" applyFont="1" applyFill="1" applyBorder="1" applyAlignment="1">
      <alignment horizontal="center" vertical="center" wrapText="1"/>
    </xf>
    <xf numFmtId="9" fontId="22" fillId="0" borderId="7" xfId="1644" applyNumberFormat="1" applyFont="1" applyFill="1" applyBorder="1" applyAlignment="1">
      <alignment horizontal="center" vertical="center" wrapText="1"/>
    </xf>
    <xf numFmtId="0" fontId="22" fillId="0" borderId="7" xfId="1644" applyFont="1" applyFill="1" applyBorder="1" applyAlignment="1">
      <alignment horizontal="center" vertical="center" wrapText="1"/>
    </xf>
    <xf numFmtId="9" fontId="22" fillId="0" borderId="7" xfId="1891" applyNumberFormat="1" applyFont="1" applyFill="1" applyBorder="1" applyAlignment="1">
      <alignment horizontal="center" vertical="center"/>
    </xf>
    <xf numFmtId="0" fontId="22" fillId="0" borderId="7" xfId="1891" applyFont="1" applyFill="1" applyBorder="1" applyAlignment="1">
      <alignment horizontal="center" vertical="center"/>
    </xf>
    <xf numFmtId="0" fontId="61" fillId="0" borderId="7" xfId="1891" applyFont="1" applyFill="1" applyBorder="1" applyAlignment="1">
      <alignment horizontal="center" vertical="center" wrapText="1"/>
    </xf>
    <xf numFmtId="0" fontId="61" fillId="0" borderId="7" xfId="1644" applyFont="1" applyFill="1" applyBorder="1" applyAlignment="1">
      <alignment horizontal="center" vertical="center" wrapText="1"/>
    </xf>
    <xf numFmtId="0" fontId="22" fillId="0" borderId="7" xfId="1644" applyFont="1" applyFill="1" applyBorder="1" applyAlignment="1">
      <alignment vertical="center" wrapText="1"/>
    </xf>
    <xf numFmtId="4" fontId="22" fillId="0" borderId="7" xfId="1566" applyNumberFormat="1" applyFont="1" applyFill="1" applyBorder="1" applyAlignment="1">
      <alignment horizontal="right" vertical="center" wrapText="1"/>
    </xf>
    <xf numFmtId="4" fontId="22" fillId="0" borderId="7" xfId="1721" applyNumberFormat="1" applyFont="1" applyFill="1" applyBorder="1" applyAlignment="1">
      <alignment horizontal="right" vertical="center"/>
    </xf>
    <xf numFmtId="0" fontId="22" fillId="0" borderId="0" xfId="1644" applyFont="1" applyFill="1" applyBorder="1" applyAlignment="1">
      <alignment horizontal="right" wrapText="1"/>
    </xf>
    <xf numFmtId="0" fontId="22" fillId="0" borderId="23" xfId="1644" applyFont="1" applyFill="1" applyBorder="1" applyAlignment="1">
      <alignment vertical="center" wrapText="1"/>
    </xf>
    <xf numFmtId="0" fontId="22" fillId="0" borderId="23" xfId="1644" applyFont="1" applyFill="1" applyBorder="1" applyAlignment="1">
      <alignment horizontal="right" vertical="center" wrapText="1"/>
    </xf>
    <xf numFmtId="0" fontId="7" fillId="0" borderId="23" xfId="1644" applyFont="1" applyFill="1" applyBorder="1" applyAlignment="1">
      <alignment vertical="center" wrapText="1"/>
    </xf>
    <xf numFmtId="0" fontId="19" fillId="0" borderId="7" xfId="1552" applyFont="1" applyFill="1" applyBorder="1" applyAlignment="1">
      <alignment horizontal="center" vertical="center" wrapText="1"/>
    </xf>
    <xf numFmtId="9" fontId="19" fillId="0" borderId="7" xfId="1552" applyNumberFormat="1" applyFont="1" applyFill="1" applyBorder="1" applyAlignment="1">
      <alignment horizontal="center" vertical="center" wrapText="1"/>
    </xf>
    <xf numFmtId="0" fontId="63" fillId="0" borderId="7" xfId="1552" applyFont="1" applyFill="1" applyBorder="1" applyAlignment="1">
      <alignment horizontal="center" vertical="center" wrapText="1"/>
    </xf>
    <xf numFmtId="191" fontId="19" fillId="0" borderId="7" xfId="1552" applyNumberFormat="1" applyFont="1" applyFill="1" applyBorder="1" applyAlignment="1">
      <alignment horizontal="center" vertical="center"/>
    </xf>
    <xf numFmtId="0" fontId="63" fillId="0" borderId="7" xfId="1552" applyFont="1" applyFill="1" applyBorder="1" applyAlignment="1">
      <alignment horizontal="center" vertical="center"/>
    </xf>
    <xf numFmtId="0" fontId="63" fillId="0" borderId="7" xfId="1566" applyFont="1" applyFill="1" applyBorder="1" applyAlignment="1">
      <alignment horizontal="center" vertical="center"/>
    </xf>
    <xf numFmtId="0" fontId="59" fillId="0" borderId="0" xfId="4168" applyFont="1" applyAlignment="1">
      <alignment vertical="center"/>
    </xf>
    <xf numFmtId="0" fontId="19" fillId="0" borderId="7" xfId="1552" applyFont="1" applyBorder="1" applyAlignment="1">
      <alignment horizontal="center" vertical="center" wrapText="1"/>
    </xf>
    <xf numFmtId="0" fontId="65" fillId="0" borderId="7" xfId="1552" applyFont="1" applyBorder="1" applyAlignment="1">
      <alignment horizontal="center" vertical="center" wrapText="1"/>
    </xf>
    <xf numFmtId="9" fontId="19" fillId="0" borderId="7" xfId="4420" applyFont="1" applyBorder="1" applyAlignment="1">
      <alignment horizontal="center" vertical="center" wrapText="1"/>
    </xf>
    <xf numFmtId="0" fontId="63" fillId="0" borderId="7" xfId="1552" applyFont="1" applyBorder="1" applyAlignment="1">
      <alignment horizontal="center" vertical="center" wrapText="1"/>
    </xf>
    <xf numFmtId="3" fontId="19" fillId="0" borderId="7" xfId="1552" applyNumberFormat="1" applyFont="1" applyBorder="1" applyAlignment="1">
      <alignment horizontal="center" vertical="center"/>
    </xf>
    <xf numFmtId="0" fontId="63" fillId="0" borderId="7" xfId="1552" applyFont="1" applyBorder="1" applyAlignment="1">
      <alignment horizontal="center" vertical="center"/>
    </xf>
    <xf numFmtId="0" fontId="63" fillId="0" borderId="7" xfId="1566" applyFont="1" applyBorder="1" applyAlignment="1">
      <alignment horizontal="center" vertical="center"/>
    </xf>
    <xf numFmtId="0" fontId="59" fillId="0" borderId="0" xfId="4169" applyFont="1" applyAlignment="1">
      <alignment vertical="center"/>
    </xf>
    <xf numFmtId="0" fontId="19" fillId="27" borderId="7" xfId="1552" applyFont="1" applyFill="1" applyBorder="1" applyAlignment="1">
      <alignment horizontal="center" vertical="center" wrapText="1"/>
    </xf>
    <xf numFmtId="191" fontId="19" fillId="0" borderId="7" xfId="1552" applyNumberFormat="1" applyFont="1" applyBorder="1" applyAlignment="1">
      <alignment horizontal="center" vertical="center"/>
    </xf>
    <xf numFmtId="0" fontId="59" fillId="0" borderId="0" xfId="4170" applyFont="1" applyAlignment="1">
      <alignment vertical="center"/>
    </xf>
    <xf numFmtId="9" fontId="19" fillId="0" borderId="7" xfId="1552" applyNumberFormat="1" applyFont="1" applyBorder="1" applyAlignment="1">
      <alignment horizontal="center" vertical="center" wrapText="1"/>
    </xf>
    <xf numFmtId="0" fontId="59" fillId="0" borderId="0" xfId="4171" applyFont="1" applyAlignment="1">
      <alignment vertical="center"/>
    </xf>
    <xf numFmtId="3" fontId="19" fillId="0" borderId="7" xfId="1552" applyNumberFormat="1" applyFont="1" applyFill="1" applyBorder="1" applyAlignment="1">
      <alignment horizontal="center" vertical="center"/>
    </xf>
    <xf numFmtId="0" fontId="59" fillId="0" borderId="0" xfId="4172" applyFont="1" applyAlignment="1">
      <alignment vertical="center"/>
    </xf>
    <xf numFmtId="0" fontId="22" fillId="0" borderId="7" xfId="1457" applyFont="1" applyBorder="1" applyAlignment="1">
      <alignment horizontal="centerContinuous" vertical="center"/>
    </xf>
    <xf numFmtId="49" fontId="54" fillId="28" borderId="7" xfId="2290" applyNumberFormat="1" applyFont="1" applyFill="1" applyBorder="1" applyAlignment="1">
      <alignment horizontal="center" vertical="center"/>
    </xf>
    <xf numFmtId="176" fontId="54" fillId="28" borderId="7" xfId="2290" applyNumberFormat="1" applyFont="1" applyFill="1" applyBorder="1" applyAlignment="1">
      <alignment horizontal="center" vertical="center"/>
    </xf>
    <xf numFmtId="176" fontId="54" fillId="0" borderId="7" xfId="2290" applyNumberFormat="1" applyFont="1" applyFill="1" applyBorder="1" applyAlignment="1">
      <alignment horizontal="right" vertical="center"/>
    </xf>
    <xf numFmtId="0" fontId="4" fillId="0" borderId="0" xfId="2290" applyFill="1">
      <alignment vertical="center"/>
    </xf>
    <xf numFmtId="0" fontId="47" fillId="0" borderId="0" xfId="1544" applyFont="1" applyAlignment="1">
      <alignment horizontal="center"/>
    </xf>
    <xf numFmtId="0" fontId="53" fillId="0" borderId="7" xfId="2112" applyNumberFormat="1" applyFont="1" applyFill="1" applyBorder="1" applyAlignment="1" applyProtection="1">
      <alignment horizontal="center" vertical="center"/>
    </xf>
    <xf numFmtId="0" fontId="53" fillId="0" borderId="19" xfId="2112" applyNumberFormat="1" applyFont="1" applyFill="1" applyBorder="1" applyAlignment="1" applyProtection="1">
      <alignment horizontal="center" vertical="center" wrapText="1"/>
    </xf>
    <xf numFmtId="0" fontId="53" fillId="0" borderId="7" xfId="2112" applyNumberFormat="1" applyFont="1" applyFill="1" applyBorder="1" applyAlignment="1" applyProtection="1">
      <alignment horizontal="center" vertical="center" wrapText="1"/>
    </xf>
    <xf numFmtId="0" fontId="53" fillId="0" borderId="23" xfId="2112" applyNumberFormat="1" applyFont="1" applyFill="1" applyBorder="1" applyAlignment="1" applyProtection="1">
      <alignment horizontal="center" vertical="center" wrapText="1"/>
    </xf>
    <xf numFmtId="0" fontId="53" fillId="0" borderId="2" xfId="2112" applyNumberFormat="1" applyFont="1" applyFill="1" applyBorder="1" applyAlignment="1" applyProtection="1">
      <alignment horizontal="center" vertical="center" wrapText="1"/>
    </xf>
    <xf numFmtId="0" fontId="53" fillId="0" borderId="24" xfId="2112" applyNumberFormat="1" applyFont="1" applyFill="1" applyBorder="1" applyAlignment="1" applyProtection="1">
      <alignment horizontal="center" vertical="center" wrapText="1"/>
    </xf>
    <xf numFmtId="0" fontId="53" fillId="0" borderId="16" xfId="2112" applyNumberFormat="1" applyFont="1" applyFill="1" applyBorder="1" applyAlignment="1" applyProtection="1">
      <alignment horizontal="center" vertical="center" wrapText="1"/>
    </xf>
    <xf numFmtId="0" fontId="53" fillId="0" borderId="19" xfId="2112" applyNumberFormat="1" applyFont="1" applyFill="1" applyBorder="1" applyAlignment="1" applyProtection="1">
      <alignment horizontal="center" vertical="center"/>
    </xf>
    <xf numFmtId="0" fontId="53" fillId="0" borderId="16" xfId="2112" applyNumberFormat="1" applyFont="1" applyFill="1" applyBorder="1" applyAlignment="1" applyProtection="1">
      <alignment horizontal="center" vertical="center"/>
    </xf>
    <xf numFmtId="0" fontId="53" fillId="0" borderId="25" xfId="2291" applyFont="1" applyBorder="1" applyAlignment="1">
      <alignment horizontal="center" vertical="center"/>
    </xf>
    <xf numFmtId="0" fontId="53" fillId="0" borderId="26" xfId="2291" applyFont="1" applyBorder="1" applyAlignment="1">
      <alignment horizontal="center" vertical="center"/>
    </xf>
    <xf numFmtId="0" fontId="48" fillId="0" borderId="20" xfId="2297" applyFont="1" applyFill="1" applyBorder="1" applyAlignment="1">
      <alignment horizontal="center" vertical="center" wrapText="1"/>
    </xf>
    <xf numFmtId="0" fontId="48" fillId="0" borderId="21" xfId="2297" applyFont="1" applyFill="1" applyBorder="1" applyAlignment="1">
      <alignment horizontal="center" vertical="center" wrapText="1"/>
    </xf>
    <xf numFmtId="0" fontId="53" fillId="0" borderId="25" xfId="2292" applyFont="1" applyBorder="1" applyAlignment="1">
      <alignment horizontal="center" vertical="center"/>
    </xf>
    <xf numFmtId="0" fontId="53" fillId="0" borderId="14" xfId="2292" applyFont="1" applyBorder="1" applyAlignment="1">
      <alignment horizontal="center" vertical="center"/>
    </xf>
    <xf numFmtId="0" fontId="53" fillId="0" borderId="17" xfId="2292" applyFont="1" applyBorder="1" applyAlignment="1">
      <alignment horizontal="center" vertical="center"/>
    </xf>
    <xf numFmtId="0" fontId="53" fillId="0" borderId="19" xfId="2292" applyFont="1" applyBorder="1" applyAlignment="1">
      <alignment horizontal="center" vertical="center"/>
    </xf>
    <xf numFmtId="49" fontId="22" fillId="26" borderId="17" xfId="2292" applyNumberFormat="1" applyFont="1" applyFill="1" applyBorder="1" applyAlignment="1">
      <alignment horizontal="center" vertical="center"/>
    </xf>
    <xf numFmtId="49" fontId="53" fillId="26" borderId="19" xfId="2292" applyNumberFormat="1" applyFont="1" applyFill="1" applyBorder="1" applyAlignment="1">
      <alignment horizontal="center" vertical="center"/>
    </xf>
    <xf numFmtId="0" fontId="56" fillId="0" borderId="0" xfId="1644" applyFont="1" applyFill="1" applyBorder="1" applyAlignment="1">
      <alignment horizontal="center" vertical="center" wrapText="1"/>
    </xf>
    <xf numFmtId="0" fontId="1" fillId="0" borderId="0" xfId="1644" applyFont="1" applyFill="1" applyAlignment="1">
      <alignment horizontal="center" vertical="center" wrapText="1"/>
    </xf>
    <xf numFmtId="0" fontId="61" fillId="0" borderId="7" xfId="1644" applyFont="1" applyFill="1" applyBorder="1" applyAlignment="1">
      <alignment horizontal="center" vertical="center" wrapText="1"/>
    </xf>
    <xf numFmtId="0" fontId="61" fillId="0" borderId="17" xfId="1644" applyFont="1" applyFill="1" applyBorder="1" applyAlignment="1">
      <alignment horizontal="center" vertical="center" wrapText="1"/>
    </xf>
    <xf numFmtId="0" fontId="61" fillId="0" borderId="18" xfId="1644" applyFont="1" applyFill="1" applyBorder="1" applyAlignment="1">
      <alignment horizontal="center" vertical="center" wrapText="1"/>
    </xf>
    <xf numFmtId="0" fontId="61" fillId="0" borderId="19" xfId="1644" applyFont="1" applyFill="1" applyBorder="1" applyAlignment="1">
      <alignment horizontal="center" vertical="center" wrapText="1"/>
    </xf>
    <xf numFmtId="0" fontId="62" fillId="0" borderId="7" xfId="1891" applyFont="1" applyFill="1" applyBorder="1" applyAlignment="1">
      <alignment horizontal="center" vertical="center" wrapText="1"/>
    </xf>
    <xf numFmtId="0" fontId="61" fillId="0" borderId="7" xfId="1891" applyFont="1" applyFill="1" applyBorder="1" applyAlignment="1">
      <alignment horizontal="center" vertical="center" wrapText="1"/>
    </xf>
    <xf numFmtId="0" fontId="22" fillId="0" borderId="7" xfId="1644" applyFont="1" applyFill="1" applyBorder="1" applyAlignment="1">
      <alignment horizontal="left" vertical="center" wrapText="1"/>
    </xf>
    <xf numFmtId="0" fontId="22" fillId="0" borderId="20" xfId="1891" applyFont="1" applyFill="1" applyBorder="1" applyAlignment="1">
      <alignment horizontal="left" vertical="center" wrapText="1"/>
    </xf>
    <xf numFmtId="0" fontId="22" fillId="0" borderId="27" xfId="1891" applyFont="1" applyFill="1" applyBorder="1" applyAlignment="1">
      <alignment horizontal="left" vertical="center" wrapText="1"/>
    </xf>
    <xf numFmtId="0" fontId="22" fillId="0" borderId="29" xfId="1891" applyFont="1" applyFill="1" applyBorder="1" applyAlignment="1">
      <alignment horizontal="left" vertical="center" wrapText="1"/>
    </xf>
    <xf numFmtId="0" fontId="22" fillId="0" borderId="30" xfId="1891" applyFont="1" applyFill="1" applyBorder="1" applyAlignment="1">
      <alignment horizontal="left" vertical="center" wrapText="1"/>
    </xf>
    <xf numFmtId="0" fontId="22" fillId="0" borderId="24" xfId="1891" applyFont="1" applyFill="1" applyBorder="1" applyAlignment="1">
      <alignment horizontal="left" vertical="center" wrapText="1"/>
    </xf>
    <xf numFmtId="0" fontId="22" fillId="0" borderId="28" xfId="1891" applyFont="1" applyFill="1" applyBorder="1" applyAlignment="1">
      <alignment horizontal="left" vertical="center" wrapText="1"/>
    </xf>
    <xf numFmtId="190" fontId="22" fillId="0" borderId="7" xfId="1891" applyNumberFormat="1" applyFont="1" applyFill="1" applyBorder="1" applyAlignment="1">
      <alignment horizontal="right" vertical="center" wrapText="1"/>
    </xf>
    <xf numFmtId="0" fontId="22" fillId="0" borderId="7" xfId="1891" applyFont="1" applyFill="1" applyBorder="1" applyAlignment="1">
      <alignment horizontal="center" vertical="center" wrapText="1"/>
    </xf>
    <xf numFmtId="0" fontId="22" fillId="0" borderId="16" xfId="1644" applyFont="1" applyFill="1" applyBorder="1" applyAlignment="1">
      <alignment horizontal="left" vertical="center" wrapText="1"/>
    </xf>
    <xf numFmtId="0" fontId="22" fillId="0" borderId="22" xfId="1644" applyFont="1" applyFill="1" applyBorder="1" applyAlignment="1">
      <alignment horizontal="left" vertical="center" wrapText="1"/>
    </xf>
    <xf numFmtId="0" fontId="22" fillId="0" borderId="7" xfId="1644" applyFont="1" applyFill="1" applyBorder="1" applyAlignment="1">
      <alignment vertical="center" wrapText="1"/>
    </xf>
    <xf numFmtId="0" fontId="22" fillId="0" borderId="7" xfId="1891" applyFont="1" applyFill="1" applyBorder="1" applyAlignment="1">
      <alignment horizontal="left" vertical="center" wrapText="1"/>
    </xf>
    <xf numFmtId="0" fontId="22" fillId="0" borderId="7" xfId="1789" applyFont="1" applyFill="1" applyBorder="1" applyAlignment="1">
      <alignment horizontal="left" vertical="center" wrapText="1"/>
    </xf>
    <xf numFmtId="57" fontId="22" fillId="0" borderId="7" xfId="1891" applyNumberFormat="1" applyFont="1" applyFill="1" applyBorder="1" applyAlignment="1">
      <alignment horizontal="left" vertical="center" wrapText="1"/>
    </xf>
    <xf numFmtId="49" fontId="22" fillId="0" borderId="7" xfId="1891" applyNumberFormat="1" applyFont="1" applyFill="1" applyBorder="1" applyAlignment="1">
      <alignment horizontal="left" vertical="center" wrapText="1"/>
    </xf>
    <xf numFmtId="0" fontId="63" fillId="0" borderId="7" xfId="1552" applyFont="1" applyFill="1" applyBorder="1" applyAlignment="1">
      <alignment horizontal="center" vertical="center" wrapText="1"/>
    </xf>
    <xf numFmtId="0" fontId="19" fillId="0" borderId="7" xfId="1552" applyFont="1" applyFill="1" applyBorder="1" applyAlignment="1">
      <alignment horizontal="left" vertical="center" wrapText="1"/>
    </xf>
    <xf numFmtId="0" fontId="19" fillId="0" borderId="17" xfId="1566" applyFont="1" applyFill="1" applyBorder="1" applyAlignment="1">
      <alignment horizontal="left" vertical="center" wrapText="1" shrinkToFit="1"/>
    </xf>
    <xf numFmtId="0" fontId="19" fillId="0" borderId="18" xfId="1566" applyFont="1" applyFill="1" applyBorder="1" applyAlignment="1">
      <alignment horizontal="left" vertical="center" wrapText="1" shrinkToFit="1"/>
    </xf>
    <xf numFmtId="0" fontId="64" fillId="0" borderId="0" xfId="1552" applyFont="1" applyFill="1" applyAlignment="1">
      <alignment horizontal="center" vertical="center" wrapText="1"/>
    </xf>
    <xf numFmtId="0" fontId="64" fillId="0" borderId="23" xfId="1552" applyFont="1" applyFill="1" applyBorder="1" applyAlignment="1">
      <alignment horizontal="center" vertical="center" wrapText="1"/>
    </xf>
    <xf numFmtId="0" fontId="19" fillId="0" borderId="7" xfId="1566" applyFont="1" applyFill="1" applyBorder="1" applyAlignment="1">
      <alignment horizontal="center" vertical="center" shrinkToFit="1"/>
    </xf>
    <xf numFmtId="0" fontId="63" fillId="0" borderId="7" xfId="1552" applyFont="1" applyBorder="1" applyAlignment="1">
      <alignment horizontal="center" vertical="center" wrapText="1"/>
    </xf>
    <xf numFmtId="0" fontId="64" fillId="0" borderId="0" xfId="1552" applyFont="1" applyAlignment="1">
      <alignment horizontal="center" vertical="center" wrapText="1"/>
    </xf>
    <xf numFmtId="0" fontId="64" fillId="0" borderId="23" xfId="1552" applyFont="1" applyBorder="1" applyAlignment="1">
      <alignment horizontal="center" vertical="center" wrapText="1"/>
    </xf>
    <xf numFmtId="0" fontId="19" fillId="0" borderId="7" xfId="1566" applyFont="1" applyBorder="1" applyAlignment="1">
      <alignment horizontal="center" vertical="center" wrapText="1" shrinkToFit="1"/>
    </xf>
    <xf numFmtId="0" fontId="19" fillId="0" borderId="17" xfId="1566" applyFont="1" applyBorder="1" applyAlignment="1">
      <alignment horizontal="left" vertical="center" wrapText="1" shrinkToFit="1"/>
    </xf>
    <xf numFmtId="0" fontId="19" fillId="0" borderId="18" xfId="1566" applyFont="1" applyBorder="1" applyAlignment="1">
      <alignment horizontal="left" vertical="center" wrapText="1" shrinkToFit="1"/>
    </xf>
    <xf numFmtId="0" fontId="19" fillId="0" borderId="7" xfId="1552" applyFont="1" applyBorder="1" applyAlignment="1">
      <alignment horizontal="left" vertical="center" wrapText="1"/>
    </xf>
    <xf numFmtId="0" fontId="19" fillId="0" borderId="16" xfId="1566" applyFont="1" applyBorder="1" applyAlignment="1">
      <alignment horizontal="center" vertical="center" wrapText="1" shrinkToFit="1"/>
    </xf>
    <xf numFmtId="0" fontId="19" fillId="0" borderId="22" xfId="1566" applyFont="1" applyBorder="1" applyAlignment="1">
      <alignment horizontal="center" vertical="center" wrapText="1" shrinkToFit="1"/>
    </xf>
    <xf numFmtId="0" fontId="19" fillId="0" borderId="16" xfId="1566" applyFont="1" applyBorder="1" applyAlignment="1">
      <alignment horizontal="center" vertical="center" shrinkToFit="1"/>
    </xf>
    <xf numFmtId="0" fontId="19" fillId="0" borderId="22" xfId="1566" applyFont="1" applyBorder="1" applyAlignment="1">
      <alignment horizontal="center" vertical="center" shrinkToFit="1"/>
    </xf>
    <xf numFmtId="0" fontId="19" fillId="0" borderId="20" xfId="1566" applyFont="1" applyBorder="1" applyAlignment="1">
      <alignment horizontal="left" vertical="center" wrapText="1" shrinkToFit="1"/>
    </xf>
    <xf numFmtId="0" fontId="19" fillId="0" borderId="21" xfId="1566" applyFont="1" applyBorder="1" applyAlignment="1">
      <alignment horizontal="left" vertical="center" wrapText="1" shrinkToFit="1"/>
    </xf>
    <xf numFmtId="0" fontId="19" fillId="0" borderId="27" xfId="1566" applyFont="1" applyBorder="1" applyAlignment="1">
      <alignment horizontal="left" vertical="center" wrapText="1" shrinkToFit="1"/>
    </xf>
    <xf numFmtId="0" fontId="19" fillId="0" borderId="29" xfId="1566" applyFont="1" applyBorder="1" applyAlignment="1">
      <alignment horizontal="left" vertical="center" wrapText="1" shrinkToFit="1"/>
    </xf>
    <xf numFmtId="0" fontId="19" fillId="0" borderId="0" xfId="1566" applyFont="1" applyBorder="1" applyAlignment="1">
      <alignment horizontal="left" vertical="center" wrapText="1" shrinkToFit="1"/>
    </xf>
    <xf numFmtId="0" fontId="19" fillId="0" borderId="30" xfId="1566" applyFont="1" applyBorder="1" applyAlignment="1">
      <alignment horizontal="left" vertical="center" wrapText="1" shrinkToFit="1"/>
    </xf>
    <xf numFmtId="0" fontId="19" fillId="0" borderId="19" xfId="1566" applyFont="1" applyBorder="1" applyAlignment="1">
      <alignment horizontal="left" vertical="center" wrapText="1" shrinkToFit="1"/>
    </xf>
  </cellXfs>
  <cellStyles count="4429">
    <cellStyle name="?鹎%U龡&amp;H齲_x0001_C铣_x0014__x0007__x0001__x0001_" xfId="1"/>
    <cellStyle name="?鹎%U龡&amp;H齲_x0001_C铣_x0014__x0007__x0001__x0001_ 2" xfId="2"/>
    <cellStyle name="?鹎%U龡&amp;H齲_x0001_C铣_x0014__x0007__x0001__x0001_ 3" xfId="3"/>
    <cellStyle name="?鹎%U龡&amp;H齲_x0001_C铣_x0014__x0007__x0001__x0001_ 3 2" xfId="4"/>
    <cellStyle name="?鹎%U龡&amp;H齲_x0001_C铣_x0014__x0007__x0001__x0001_ 3 3" xfId="5"/>
    <cellStyle name="?鹎%U龡&amp;H齲_x0001_C铣_x0014__x0007__x0001__x0001_ 3 4" xfId="6"/>
    <cellStyle name="?鹎%U龡&amp;H齲_x0001_C铣_x0014__x0007__x0001__x0001_ 3 5" xfId="7"/>
    <cellStyle name="?鹎%U龡&amp;H齲_x0001_C铣_x0014__x0007__x0001__x0001_ 3 6" xfId="8"/>
    <cellStyle name="?鹎%U龡&amp;H齲_x0001_C铣_x0014__x0007__x0001__x0001_ 4" xfId="9"/>
    <cellStyle name="?鹎%U龡&amp;H齲_x0001_C铣_x0014__x0007__x0001__x0001_ 4 2" xfId="10"/>
    <cellStyle name="?鹎%U龡&amp;H齲_x0001_C铣_x0014__x0007__x0001__x0001_ 4 3" xfId="11"/>
    <cellStyle name="?鹎%U龡&amp;H齲_x0001_C铣_x0014__x0007__x0001__x0001_ 4 4" xfId="12"/>
    <cellStyle name="?鹎%U龡&amp;H齲_x0001_C铣_x0014__x0007__x0001__x0001_ 4 5" xfId="13"/>
    <cellStyle name="?鹎%U龡&amp;H齲_x0001_C铣_x0014__x0007__x0001__x0001_ 4 6" xfId="14"/>
    <cellStyle name="20% - 强调文字颜色 1" xfId="15"/>
    <cellStyle name="20% - 强调文字颜色 1 2" xfId="16"/>
    <cellStyle name="20% - 强调文字颜色 1 2 2" xfId="17"/>
    <cellStyle name="20% - 强调文字颜色 1 2 2 2" xfId="18"/>
    <cellStyle name="20% - 强调文字颜色 1 2 2 2 2" xfId="19"/>
    <cellStyle name="20% - 强调文字颜色 1 2 2 2 3" xfId="20"/>
    <cellStyle name="20% - 强调文字颜色 1 2 2 2 4" xfId="21"/>
    <cellStyle name="20% - 强调文字颜色 1 2 2 2 5" xfId="22"/>
    <cellStyle name="20% - 强调文字颜色 1 2 2 3" xfId="23"/>
    <cellStyle name="20% - 强调文字颜色 1 2 2 3 2" xfId="24"/>
    <cellStyle name="20% - 强调文字颜色 1 2 2 3 3" xfId="25"/>
    <cellStyle name="20% - 强调文字颜色 1 2 2 3 4" xfId="26"/>
    <cellStyle name="20% - 强调文字颜色 1 2 2 3 5" xfId="27"/>
    <cellStyle name="20% - 强调文字颜色 1 2 2 4" xfId="28"/>
    <cellStyle name="20% - 强调文字颜色 1 2 2 5" xfId="29"/>
    <cellStyle name="20% - 强调文字颜色 1 2 2 6" xfId="30"/>
    <cellStyle name="20% - 强调文字颜色 1 2 2 7" xfId="31"/>
    <cellStyle name="20% - 强调文字颜色 1 2 3" xfId="32"/>
    <cellStyle name="20% - 强调文字颜色 1 2 3 2" xfId="33"/>
    <cellStyle name="20% - 强调文字颜色 1 2 3 3" xfId="34"/>
    <cellStyle name="20% - 强调文字颜色 1 2 3 4" xfId="35"/>
    <cellStyle name="20% - 强调文字颜色 1 2 3 5" xfId="36"/>
    <cellStyle name="20% - 强调文字颜色 1 2 4" xfId="37"/>
    <cellStyle name="20% - 强调文字颜色 1 2 4 2" xfId="38"/>
    <cellStyle name="20% - 强调文字颜色 1 2 4 3" xfId="39"/>
    <cellStyle name="20% - 强调文字颜色 1 2 4 4" xfId="40"/>
    <cellStyle name="20% - 强调文字颜色 1 2 4 5" xfId="41"/>
    <cellStyle name="20% - 强调文字颜色 1 2 5" xfId="42"/>
    <cellStyle name="20% - 强调文字颜色 1 2 5 2" xfId="43"/>
    <cellStyle name="20% - 强调文字颜色 1 2 5 3" xfId="44"/>
    <cellStyle name="20% - 强调文字颜色 1 2 5 4" xfId="45"/>
    <cellStyle name="20% - 强调文字颜色 1 2 5 5" xfId="46"/>
    <cellStyle name="20% - 强调文字颜色 1 2 6" xfId="47"/>
    <cellStyle name="20% - 强调文字颜色 1 2 7" xfId="48"/>
    <cellStyle name="20% - 强调文字颜色 1 2 8" xfId="49"/>
    <cellStyle name="20% - 强调文字颜色 1 2 9" xfId="50"/>
    <cellStyle name="20% - 强调文字颜色 1 3" xfId="51"/>
    <cellStyle name="20% - 强调文字颜色 1 3 2" xfId="52"/>
    <cellStyle name="20% - 强调文字颜色 1 3 2 2" xfId="53"/>
    <cellStyle name="20% - 强调文字颜色 1 3 2 3" xfId="54"/>
    <cellStyle name="20% - 强调文字颜色 1 3 2 4" xfId="55"/>
    <cellStyle name="20% - 强调文字颜色 1 3 2 5" xfId="56"/>
    <cellStyle name="20% - 强调文字颜色 1 3 3" xfId="57"/>
    <cellStyle name="20% - 强调文字颜色 1 3 4" xfId="58"/>
    <cellStyle name="20% - 强调文字颜色 1 3 5" xfId="59"/>
    <cellStyle name="20% - 强调文字颜色 1 3 6" xfId="60"/>
    <cellStyle name="20% - 强调文字颜色 1 4" xfId="61"/>
    <cellStyle name="20% - 强调文字颜色 1 4 2" xfId="62"/>
    <cellStyle name="20% - 强调文字颜色 1 4 3" xfId="63"/>
    <cellStyle name="20% - 强调文字颜色 1 4 4" xfId="64"/>
    <cellStyle name="20% - 强调文字颜色 1 4 5" xfId="65"/>
    <cellStyle name="20% - 强调文字颜色 1 5" xfId="66"/>
    <cellStyle name="20% - 强调文字颜色 1 6" xfId="67"/>
    <cellStyle name="20% - 强调文字颜色 2" xfId="68"/>
    <cellStyle name="20% - 强调文字颜色 2 2" xfId="69"/>
    <cellStyle name="20% - 强调文字颜色 2 2 2" xfId="70"/>
    <cellStyle name="20% - 强调文字颜色 2 2 2 2" xfId="71"/>
    <cellStyle name="20% - 强调文字颜色 2 2 2 2 2" xfId="72"/>
    <cellStyle name="20% - 强调文字颜色 2 2 2 2 3" xfId="73"/>
    <cellStyle name="20% - 强调文字颜色 2 2 2 2 4" xfId="74"/>
    <cellStyle name="20% - 强调文字颜色 2 2 2 2 5" xfId="75"/>
    <cellStyle name="20% - 强调文字颜色 2 2 2 3" xfId="76"/>
    <cellStyle name="20% - 强调文字颜色 2 2 2 3 2" xfId="77"/>
    <cellStyle name="20% - 强调文字颜色 2 2 2 3 3" xfId="78"/>
    <cellStyle name="20% - 强调文字颜色 2 2 2 3 4" xfId="79"/>
    <cellStyle name="20% - 强调文字颜色 2 2 2 3 5" xfId="80"/>
    <cellStyle name="20% - 强调文字颜色 2 2 2 4" xfId="81"/>
    <cellStyle name="20% - 强调文字颜色 2 2 2 5" xfId="82"/>
    <cellStyle name="20% - 强调文字颜色 2 2 2 6" xfId="83"/>
    <cellStyle name="20% - 强调文字颜色 2 2 2 7" xfId="84"/>
    <cellStyle name="20% - 强调文字颜色 2 2 3" xfId="85"/>
    <cellStyle name="20% - 强调文字颜色 2 2 3 2" xfId="86"/>
    <cellStyle name="20% - 强调文字颜色 2 2 3 3" xfId="87"/>
    <cellStyle name="20% - 强调文字颜色 2 2 3 4" xfId="88"/>
    <cellStyle name="20% - 强调文字颜色 2 2 3 5" xfId="89"/>
    <cellStyle name="20% - 强调文字颜色 2 2 4" xfId="90"/>
    <cellStyle name="20% - 强调文字颜色 2 2 4 2" xfId="91"/>
    <cellStyle name="20% - 强调文字颜色 2 2 4 3" xfId="92"/>
    <cellStyle name="20% - 强调文字颜色 2 2 4 4" xfId="93"/>
    <cellStyle name="20% - 强调文字颜色 2 2 4 5" xfId="94"/>
    <cellStyle name="20% - 强调文字颜色 2 2 5" xfId="95"/>
    <cellStyle name="20% - 强调文字颜色 2 2 5 2" xfId="96"/>
    <cellStyle name="20% - 强调文字颜色 2 2 5 3" xfId="97"/>
    <cellStyle name="20% - 强调文字颜色 2 2 5 4" xfId="98"/>
    <cellStyle name="20% - 强调文字颜色 2 2 5 5" xfId="99"/>
    <cellStyle name="20% - 强调文字颜色 2 2 6" xfId="100"/>
    <cellStyle name="20% - 强调文字颜色 2 2 7" xfId="101"/>
    <cellStyle name="20% - 强调文字颜色 2 2 8" xfId="102"/>
    <cellStyle name="20% - 强调文字颜色 2 2 9" xfId="103"/>
    <cellStyle name="20% - 强调文字颜色 2 3" xfId="104"/>
    <cellStyle name="20% - 强调文字颜色 2 3 2" xfId="105"/>
    <cellStyle name="20% - 强调文字颜色 2 3 2 2" xfId="106"/>
    <cellStyle name="20% - 强调文字颜色 2 3 2 3" xfId="107"/>
    <cellStyle name="20% - 强调文字颜色 2 3 2 4" xfId="108"/>
    <cellStyle name="20% - 强调文字颜色 2 3 2 5" xfId="109"/>
    <cellStyle name="20% - 强调文字颜色 2 3 3" xfId="110"/>
    <cellStyle name="20% - 强调文字颜色 2 3 4" xfId="111"/>
    <cellStyle name="20% - 强调文字颜色 2 3 5" xfId="112"/>
    <cellStyle name="20% - 强调文字颜色 2 3 6" xfId="113"/>
    <cellStyle name="20% - 强调文字颜色 2 4" xfId="114"/>
    <cellStyle name="20% - 强调文字颜色 2 4 2" xfId="115"/>
    <cellStyle name="20% - 强调文字颜色 2 4 3" xfId="116"/>
    <cellStyle name="20% - 强调文字颜色 2 4 4" xfId="117"/>
    <cellStyle name="20% - 强调文字颜色 2 4 5" xfId="118"/>
    <cellStyle name="20% - 强调文字颜色 2 5" xfId="119"/>
    <cellStyle name="20% - 强调文字颜色 2 6" xfId="120"/>
    <cellStyle name="20% - 强调文字颜色 3" xfId="121"/>
    <cellStyle name="20% - 强调文字颜色 3 2" xfId="122"/>
    <cellStyle name="20% - 强调文字颜色 3 2 2" xfId="123"/>
    <cellStyle name="20% - 强调文字颜色 3 2 2 2" xfId="124"/>
    <cellStyle name="20% - 强调文字颜色 3 2 2 2 2" xfId="125"/>
    <cellStyle name="20% - 强调文字颜色 3 2 2 2 3" xfId="126"/>
    <cellStyle name="20% - 强调文字颜色 3 2 2 2 4" xfId="127"/>
    <cellStyle name="20% - 强调文字颜色 3 2 2 2 5" xfId="128"/>
    <cellStyle name="20% - 强调文字颜色 3 2 2 3" xfId="129"/>
    <cellStyle name="20% - 强调文字颜色 3 2 2 3 2" xfId="130"/>
    <cellStyle name="20% - 强调文字颜色 3 2 2 3 3" xfId="131"/>
    <cellStyle name="20% - 强调文字颜色 3 2 2 3 4" xfId="132"/>
    <cellStyle name="20% - 强调文字颜色 3 2 2 3 5" xfId="133"/>
    <cellStyle name="20% - 强调文字颜色 3 2 2 4" xfId="134"/>
    <cellStyle name="20% - 强调文字颜色 3 2 2 5" xfId="135"/>
    <cellStyle name="20% - 强调文字颜色 3 2 2 6" xfId="136"/>
    <cellStyle name="20% - 强调文字颜色 3 2 2 7" xfId="137"/>
    <cellStyle name="20% - 强调文字颜色 3 2 3" xfId="138"/>
    <cellStyle name="20% - 强调文字颜色 3 2 3 2" xfId="139"/>
    <cellStyle name="20% - 强调文字颜色 3 2 3 3" xfId="140"/>
    <cellStyle name="20% - 强调文字颜色 3 2 3 4" xfId="141"/>
    <cellStyle name="20% - 强调文字颜色 3 2 3 5" xfId="142"/>
    <cellStyle name="20% - 强调文字颜色 3 2 4" xfId="143"/>
    <cellStyle name="20% - 强调文字颜色 3 2 4 2" xfId="144"/>
    <cellStyle name="20% - 强调文字颜色 3 2 4 3" xfId="145"/>
    <cellStyle name="20% - 强调文字颜色 3 2 4 4" xfId="146"/>
    <cellStyle name="20% - 强调文字颜色 3 2 4 5" xfId="147"/>
    <cellStyle name="20% - 强调文字颜色 3 2 5" xfId="148"/>
    <cellStyle name="20% - 强调文字颜色 3 2 5 2" xfId="149"/>
    <cellStyle name="20% - 强调文字颜色 3 2 5 3" xfId="150"/>
    <cellStyle name="20% - 强调文字颜色 3 2 5 4" xfId="151"/>
    <cellStyle name="20% - 强调文字颜色 3 2 5 5" xfId="152"/>
    <cellStyle name="20% - 强调文字颜色 3 2 6" xfId="153"/>
    <cellStyle name="20% - 强调文字颜色 3 2 7" xfId="154"/>
    <cellStyle name="20% - 强调文字颜色 3 2 8" xfId="155"/>
    <cellStyle name="20% - 强调文字颜色 3 2 9" xfId="156"/>
    <cellStyle name="20% - 强调文字颜色 3 3" xfId="157"/>
    <cellStyle name="20% - 强调文字颜色 3 3 2" xfId="158"/>
    <cellStyle name="20% - 强调文字颜色 3 3 2 2" xfId="159"/>
    <cellStyle name="20% - 强调文字颜色 3 3 2 3" xfId="160"/>
    <cellStyle name="20% - 强调文字颜色 3 3 2 4" xfId="161"/>
    <cellStyle name="20% - 强调文字颜色 3 3 2 5" xfId="162"/>
    <cellStyle name="20% - 强调文字颜色 3 3 3" xfId="163"/>
    <cellStyle name="20% - 强调文字颜色 3 3 4" xfId="164"/>
    <cellStyle name="20% - 强调文字颜色 3 3 5" xfId="165"/>
    <cellStyle name="20% - 强调文字颜色 3 3 6" xfId="166"/>
    <cellStyle name="20% - 强调文字颜色 3 4" xfId="167"/>
    <cellStyle name="20% - 强调文字颜色 3 4 2" xfId="168"/>
    <cellStyle name="20% - 强调文字颜色 3 4 3" xfId="169"/>
    <cellStyle name="20% - 强调文字颜色 3 4 4" xfId="170"/>
    <cellStyle name="20% - 强调文字颜色 3 4 5" xfId="171"/>
    <cellStyle name="20% - 强调文字颜色 3 5" xfId="172"/>
    <cellStyle name="20% - 强调文字颜色 3 6" xfId="173"/>
    <cellStyle name="20% - 强调文字颜色 4" xfId="174"/>
    <cellStyle name="20% - 强调文字颜色 4 2" xfId="175"/>
    <cellStyle name="20% - 强调文字颜色 4 2 2" xfId="176"/>
    <cellStyle name="20% - 强调文字颜色 4 2 2 2" xfId="177"/>
    <cellStyle name="20% - 强调文字颜色 4 2 2 2 2" xfId="178"/>
    <cellStyle name="20% - 强调文字颜色 4 2 2 2 3" xfId="179"/>
    <cellStyle name="20% - 强调文字颜色 4 2 2 2 4" xfId="180"/>
    <cellStyle name="20% - 强调文字颜色 4 2 2 2 5" xfId="181"/>
    <cellStyle name="20% - 强调文字颜色 4 2 2 3" xfId="182"/>
    <cellStyle name="20% - 强调文字颜色 4 2 2 3 2" xfId="183"/>
    <cellStyle name="20% - 强调文字颜色 4 2 2 3 3" xfId="184"/>
    <cellStyle name="20% - 强调文字颜色 4 2 2 3 4" xfId="185"/>
    <cellStyle name="20% - 强调文字颜色 4 2 2 3 5" xfId="186"/>
    <cellStyle name="20% - 强调文字颜色 4 2 2 4" xfId="187"/>
    <cellStyle name="20% - 强调文字颜色 4 2 2 5" xfId="188"/>
    <cellStyle name="20% - 强调文字颜色 4 2 2 6" xfId="189"/>
    <cellStyle name="20% - 强调文字颜色 4 2 2 7" xfId="190"/>
    <cellStyle name="20% - 强调文字颜色 4 2 3" xfId="191"/>
    <cellStyle name="20% - 强调文字颜色 4 2 3 2" xfId="192"/>
    <cellStyle name="20% - 强调文字颜色 4 2 3 3" xfId="193"/>
    <cellStyle name="20% - 强调文字颜色 4 2 3 4" xfId="194"/>
    <cellStyle name="20% - 强调文字颜色 4 2 3 5" xfId="195"/>
    <cellStyle name="20% - 强调文字颜色 4 2 4" xfId="196"/>
    <cellStyle name="20% - 强调文字颜色 4 2 4 2" xfId="197"/>
    <cellStyle name="20% - 强调文字颜色 4 2 4 3" xfId="198"/>
    <cellStyle name="20% - 强调文字颜色 4 2 4 4" xfId="199"/>
    <cellStyle name="20% - 强调文字颜色 4 2 4 5" xfId="200"/>
    <cellStyle name="20% - 强调文字颜色 4 2 5" xfId="201"/>
    <cellStyle name="20% - 强调文字颜色 4 2 5 2" xfId="202"/>
    <cellStyle name="20% - 强调文字颜色 4 2 5 3" xfId="203"/>
    <cellStyle name="20% - 强调文字颜色 4 2 5 4" xfId="204"/>
    <cellStyle name="20% - 强调文字颜色 4 2 5 5" xfId="205"/>
    <cellStyle name="20% - 强调文字颜色 4 2 6" xfId="206"/>
    <cellStyle name="20% - 强调文字颜色 4 2 7" xfId="207"/>
    <cellStyle name="20% - 强调文字颜色 4 2 8" xfId="208"/>
    <cellStyle name="20% - 强调文字颜色 4 2 9" xfId="209"/>
    <cellStyle name="20% - 强调文字颜色 4 3" xfId="210"/>
    <cellStyle name="20% - 强调文字颜色 4 3 2" xfId="211"/>
    <cellStyle name="20% - 强调文字颜色 4 3 2 2" xfId="212"/>
    <cellStyle name="20% - 强调文字颜色 4 3 2 3" xfId="213"/>
    <cellStyle name="20% - 强调文字颜色 4 3 2 4" xfId="214"/>
    <cellStyle name="20% - 强调文字颜色 4 3 2 5" xfId="215"/>
    <cellStyle name="20% - 强调文字颜色 4 3 3" xfId="216"/>
    <cellStyle name="20% - 强调文字颜色 4 3 4" xfId="217"/>
    <cellStyle name="20% - 强调文字颜色 4 3 5" xfId="218"/>
    <cellStyle name="20% - 强调文字颜色 4 3 6" xfId="219"/>
    <cellStyle name="20% - 强调文字颜色 4 4" xfId="220"/>
    <cellStyle name="20% - 强调文字颜色 4 4 2" xfId="221"/>
    <cellStyle name="20% - 强调文字颜色 4 4 3" xfId="222"/>
    <cellStyle name="20% - 强调文字颜色 4 4 4" xfId="223"/>
    <cellStyle name="20% - 强调文字颜色 4 4 5" xfId="224"/>
    <cellStyle name="20% - 强调文字颜色 4 5" xfId="225"/>
    <cellStyle name="20% - 强调文字颜色 4 6" xfId="226"/>
    <cellStyle name="20% - 强调文字颜色 5" xfId="227"/>
    <cellStyle name="20% - 强调文字颜色 5 2" xfId="228"/>
    <cellStyle name="20% - 强调文字颜色 5 2 2" xfId="229"/>
    <cellStyle name="20% - 强调文字颜色 5 2 2 2" xfId="230"/>
    <cellStyle name="20% - 强调文字颜色 5 2 2 2 2" xfId="231"/>
    <cellStyle name="20% - 强调文字颜色 5 2 2 2 3" xfId="232"/>
    <cellStyle name="20% - 强调文字颜色 5 2 2 2 4" xfId="233"/>
    <cellStyle name="20% - 强调文字颜色 5 2 2 2 5" xfId="234"/>
    <cellStyle name="20% - 强调文字颜色 5 2 2 3" xfId="235"/>
    <cellStyle name="20% - 强调文字颜色 5 2 2 3 2" xfId="236"/>
    <cellStyle name="20% - 强调文字颜色 5 2 2 3 3" xfId="237"/>
    <cellStyle name="20% - 强调文字颜色 5 2 2 3 4" xfId="238"/>
    <cellStyle name="20% - 强调文字颜色 5 2 2 3 5" xfId="239"/>
    <cellStyle name="20% - 强调文字颜色 5 2 2 4" xfId="240"/>
    <cellStyle name="20% - 强调文字颜色 5 2 2 5" xfId="241"/>
    <cellStyle name="20% - 强调文字颜色 5 2 2 6" xfId="242"/>
    <cellStyle name="20% - 强调文字颜色 5 2 2 7" xfId="243"/>
    <cellStyle name="20% - 强调文字颜色 5 2 3" xfId="244"/>
    <cellStyle name="20% - 强调文字颜色 5 2 3 2" xfId="245"/>
    <cellStyle name="20% - 强调文字颜色 5 2 3 3" xfId="246"/>
    <cellStyle name="20% - 强调文字颜色 5 2 3 4" xfId="247"/>
    <cellStyle name="20% - 强调文字颜色 5 2 3 5" xfId="248"/>
    <cellStyle name="20% - 强调文字颜色 5 2 4" xfId="249"/>
    <cellStyle name="20% - 强调文字颜色 5 2 4 2" xfId="250"/>
    <cellStyle name="20% - 强调文字颜色 5 2 4 3" xfId="251"/>
    <cellStyle name="20% - 强调文字颜色 5 2 4 4" xfId="252"/>
    <cellStyle name="20% - 强调文字颜色 5 2 4 5" xfId="253"/>
    <cellStyle name="20% - 强调文字颜色 5 2 5" xfId="254"/>
    <cellStyle name="20% - 强调文字颜色 5 2 5 2" xfId="255"/>
    <cellStyle name="20% - 强调文字颜色 5 2 5 3" xfId="256"/>
    <cellStyle name="20% - 强调文字颜色 5 2 5 4" xfId="257"/>
    <cellStyle name="20% - 强调文字颜色 5 2 5 5" xfId="258"/>
    <cellStyle name="20% - 强调文字颜色 5 2 6" xfId="259"/>
    <cellStyle name="20% - 强调文字颜色 5 2 7" xfId="260"/>
    <cellStyle name="20% - 强调文字颜色 5 2 8" xfId="261"/>
    <cellStyle name="20% - 强调文字颜色 5 2 9" xfId="262"/>
    <cellStyle name="20% - 强调文字颜色 5 3" xfId="263"/>
    <cellStyle name="20% - 强调文字颜色 5 3 2" xfId="264"/>
    <cellStyle name="20% - 强调文字颜色 5 3 2 2" xfId="265"/>
    <cellStyle name="20% - 强调文字颜色 5 3 2 3" xfId="266"/>
    <cellStyle name="20% - 强调文字颜色 5 3 2 4" xfId="267"/>
    <cellStyle name="20% - 强调文字颜色 5 3 2 5" xfId="268"/>
    <cellStyle name="20% - 强调文字颜色 5 3 3" xfId="269"/>
    <cellStyle name="20% - 强调文字颜色 5 3 4" xfId="270"/>
    <cellStyle name="20% - 强调文字颜色 5 3 5" xfId="271"/>
    <cellStyle name="20% - 强调文字颜色 5 3 6" xfId="272"/>
    <cellStyle name="20% - 强调文字颜色 5 4" xfId="273"/>
    <cellStyle name="20% - 强调文字颜色 5 4 2" xfId="274"/>
    <cellStyle name="20% - 强调文字颜色 5 4 3" xfId="275"/>
    <cellStyle name="20% - 强调文字颜色 5 4 4" xfId="276"/>
    <cellStyle name="20% - 强调文字颜色 5 4 5" xfId="277"/>
    <cellStyle name="20% - 强调文字颜色 5 5" xfId="278"/>
    <cellStyle name="20% - 强调文字颜色 5 6" xfId="279"/>
    <cellStyle name="20% - 强调文字颜色 6" xfId="280"/>
    <cellStyle name="20% - 强调文字颜色 6 2" xfId="281"/>
    <cellStyle name="20% - 强调文字颜色 6 2 2" xfId="282"/>
    <cellStyle name="20% - 强调文字颜色 6 2 2 2" xfId="283"/>
    <cellStyle name="20% - 强调文字颜色 6 2 2 2 2" xfId="284"/>
    <cellStyle name="20% - 强调文字颜色 6 2 2 2 3" xfId="285"/>
    <cellStyle name="20% - 强调文字颜色 6 2 2 2 4" xfId="286"/>
    <cellStyle name="20% - 强调文字颜色 6 2 2 2 5" xfId="287"/>
    <cellStyle name="20% - 强调文字颜色 6 2 2 3" xfId="288"/>
    <cellStyle name="20% - 强调文字颜色 6 2 2 3 2" xfId="289"/>
    <cellStyle name="20% - 强调文字颜色 6 2 2 3 3" xfId="290"/>
    <cellStyle name="20% - 强调文字颜色 6 2 2 3 4" xfId="291"/>
    <cellStyle name="20% - 强调文字颜色 6 2 2 3 5" xfId="292"/>
    <cellStyle name="20% - 强调文字颜色 6 2 2 4" xfId="293"/>
    <cellStyle name="20% - 强调文字颜色 6 2 2 5" xfId="294"/>
    <cellStyle name="20% - 强调文字颜色 6 2 2 6" xfId="295"/>
    <cellStyle name="20% - 强调文字颜色 6 2 2 7" xfId="296"/>
    <cellStyle name="20% - 强调文字颜色 6 2 3" xfId="297"/>
    <cellStyle name="20% - 强调文字颜色 6 2 3 2" xfId="298"/>
    <cellStyle name="20% - 强调文字颜色 6 2 3 3" xfId="299"/>
    <cellStyle name="20% - 强调文字颜色 6 2 3 4" xfId="300"/>
    <cellStyle name="20% - 强调文字颜色 6 2 3 5" xfId="301"/>
    <cellStyle name="20% - 强调文字颜色 6 2 4" xfId="302"/>
    <cellStyle name="20% - 强调文字颜色 6 2 4 2" xfId="303"/>
    <cellStyle name="20% - 强调文字颜色 6 2 4 3" xfId="304"/>
    <cellStyle name="20% - 强调文字颜色 6 2 4 4" xfId="305"/>
    <cellStyle name="20% - 强调文字颜色 6 2 4 5" xfId="306"/>
    <cellStyle name="20% - 强调文字颜色 6 2 5" xfId="307"/>
    <cellStyle name="20% - 强调文字颜色 6 2 5 2" xfId="308"/>
    <cellStyle name="20% - 强调文字颜色 6 2 5 3" xfId="309"/>
    <cellStyle name="20% - 强调文字颜色 6 2 5 4" xfId="310"/>
    <cellStyle name="20% - 强调文字颜色 6 2 5 5" xfId="311"/>
    <cellStyle name="20% - 强调文字颜色 6 2 6" xfId="312"/>
    <cellStyle name="20% - 强调文字颜色 6 2 7" xfId="313"/>
    <cellStyle name="20% - 强调文字颜色 6 2 8" xfId="314"/>
    <cellStyle name="20% - 强调文字颜色 6 2 9" xfId="315"/>
    <cellStyle name="20% - 强调文字颜色 6 3" xfId="316"/>
    <cellStyle name="20% - 强调文字颜色 6 3 2" xfId="317"/>
    <cellStyle name="20% - 强调文字颜色 6 3 2 2" xfId="318"/>
    <cellStyle name="20% - 强调文字颜色 6 3 2 3" xfId="319"/>
    <cellStyle name="20% - 强调文字颜色 6 3 2 4" xfId="320"/>
    <cellStyle name="20% - 强调文字颜色 6 3 2 5" xfId="321"/>
    <cellStyle name="20% - 强调文字颜色 6 3 3" xfId="322"/>
    <cellStyle name="20% - 强调文字颜色 6 3 4" xfId="323"/>
    <cellStyle name="20% - 强调文字颜色 6 3 5" xfId="324"/>
    <cellStyle name="20% - 强调文字颜色 6 3 6" xfId="325"/>
    <cellStyle name="20% - 强调文字颜色 6 4" xfId="326"/>
    <cellStyle name="20% - 强调文字颜色 6 4 2" xfId="327"/>
    <cellStyle name="20% - 强调文字颜色 6 4 3" xfId="328"/>
    <cellStyle name="20% - 强调文字颜色 6 4 4" xfId="329"/>
    <cellStyle name="20% - 强调文字颜色 6 4 5" xfId="330"/>
    <cellStyle name="20% - 强调文字颜色 6 5" xfId="331"/>
    <cellStyle name="20% - 强调文字颜色 6 6" xfId="332"/>
    <cellStyle name="20% - 着色 1" xfId="3307"/>
    <cellStyle name="20% - 着色 1 2" xfId="333"/>
    <cellStyle name="20% - 着色 1 2 10" xfId="3308"/>
    <cellStyle name="20% - 着色 1 2 2" xfId="3309"/>
    <cellStyle name="20% - 着色 1 2 3" xfId="3310"/>
    <cellStyle name="20% - 着色 1 2 4" xfId="3311"/>
    <cellStyle name="20% - 着色 1 2 5" xfId="3312"/>
    <cellStyle name="20% - 着色 1 2 6" xfId="3313"/>
    <cellStyle name="20% - 着色 1 2 7" xfId="3314"/>
    <cellStyle name="20% - 着色 1 2 8" xfId="3315"/>
    <cellStyle name="20% - 着色 1 2 9" xfId="3316"/>
    <cellStyle name="20% - 着色 1 3" xfId="334"/>
    <cellStyle name="20% - 着色 1 3 10" xfId="3317"/>
    <cellStyle name="20% - 着色 1 3 2" xfId="3318"/>
    <cellStyle name="20% - 着色 1 3 3" xfId="3319"/>
    <cellStyle name="20% - 着色 1 3 4" xfId="3320"/>
    <cellStyle name="20% - 着色 1 3 5" xfId="3321"/>
    <cellStyle name="20% - 着色 1 3 6" xfId="3322"/>
    <cellStyle name="20% - 着色 1 3 7" xfId="3323"/>
    <cellStyle name="20% - 着色 1 3 8" xfId="3324"/>
    <cellStyle name="20% - 着色 1 3 9" xfId="3325"/>
    <cellStyle name="20% - 着色 1 4" xfId="335"/>
    <cellStyle name="20% - 着色 1 4 10" xfId="3326"/>
    <cellStyle name="20% - 着色 1 4 2" xfId="3327"/>
    <cellStyle name="20% - 着色 1 4 3" xfId="3328"/>
    <cellStyle name="20% - 着色 1 4 4" xfId="3329"/>
    <cellStyle name="20% - 着色 1 4 5" xfId="3330"/>
    <cellStyle name="20% - 着色 1 4 6" xfId="3331"/>
    <cellStyle name="20% - 着色 1 4 7" xfId="3332"/>
    <cellStyle name="20% - 着色 1 4 8" xfId="3333"/>
    <cellStyle name="20% - 着色 1 4 9" xfId="3334"/>
    <cellStyle name="20% - 着色 1 5" xfId="336"/>
    <cellStyle name="20% - 着色 2" xfId="3335"/>
    <cellStyle name="20% - 着色 2 2" xfId="337"/>
    <cellStyle name="20% - 着色 2 2 10" xfId="3336"/>
    <cellStyle name="20% - 着色 2 2 2" xfId="3337"/>
    <cellStyle name="20% - 着色 2 2 3" xfId="3338"/>
    <cellStyle name="20% - 着色 2 2 4" xfId="3339"/>
    <cellStyle name="20% - 着色 2 2 5" xfId="3340"/>
    <cellStyle name="20% - 着色 2 2 6" xfId="3341"/>
    <cellStyle name="20% - 着色 2 2 7" xfId="3342"/>
    <cellStyle name="20% - 着色 2 2 8" xfId="3343"/>
    <cellStyle name="20% - 着色 2 2 9" xfId="3344"/>
    <cellStyle name="20% - 着色 2 3" xfId="338"/>
    <cellStyle name="20% - 着色 2 3 10" xfId="3345"/>
    <cellStyle name="20% - 着色 2 3 2" xfId="3346"/>
    <cellStyle name="20% - 着色 2 3 3" xfId="3347"/>
    <cellStyle name="20% - 着色 2 3 4" xfId="3348"/>
    <cellStyle name="20% - 着色 2 3 5" xfId="3349"/>
    <cellStyle name="20% - 着色 2 3 6" xfId="3350"/>
    <cellStyle name="20% - 着色 2 3 7" xfId="3351"/>
    <cellStyle name="20% - 着色 2 3 8" xfId="3352"/>
    <cellStyle name="20% - 着色 2 3 9" xfId="3353"/>
    <cellStyle name="20% - 着色 2 4" xfId="339"/>
    <cellStyle name="20% - 着色 2 4 10" xfId="3354"/>
    <cellStyle name="20% - 着色 2 4 2" xfId="3355"/>
    <cellStyle name="20% - 着色 2 4 3" xfId="3356"/>
    <cellStyle name="20% - 着色 2 4 4" xfId="3357"/>
    <cellStyle name="20% - 着色 2 4 5" xfId="3358"/>
    <cellStyle name="20% - 着色 2 4 6" xfId="3359"/>
    <cellStyle name="20% - 着色 2 4 7" xfId="3360"/>
    <cellStyle name="20% - 着色 2 4 8" xfId="3361"/>
    <cellStyle name="20% - 着色 2 4 9" xfId="3362"/>
    <cellStyle name="20% - 着色 2 5" xfId="340"/>
    <cellStyle name="20% - 着色 3" xfId="3363"/>
    <cellStyle name="20% - 着色 3 2" xfId="341"/>
    <cellStyle name="20% - 着色 3 2 10" xfId="3364"/>
    <cellStyle name="20% - 着色 3 2 2" xfId="3365"/>
    <cellStyle name="20% - 着色 3 2 3" xfId="3366"/>
    <cellStyle name="20% - 着色 3 2 4" xfId="3367"/>
    <cellStyle name="20% - 着色 3 2 5" xfId="3368"/>
    <cellStyle name="20% - 着色 3 2 6" xfId="3369"/>
    <cellStyle name="20% - 着色 3 2 7" xfId="3370"/>
    <cellStyle name="20% - 着色 3 2 8" xfId="3371"/>
    <cellStyle name="20% - 着色 3 2 9" xfId="3372"/>
    <cellStyle name="20% - 着色 3 3" xfId="342"/>
    <cellStyle name="20% - 着色 3 3 10" xfId="3373"/>
    <cellStyle name="20% - 着色 3 3 2" xfId="3374"/>
    <cellStyle name="20% - 着色 3 3 3" xfId="3375"/>
    <cellStyle name="20% - 着色 3 3 4" xfId="3376"/>
    <cellStyle name="20% - 着色 3 3 5" xfId="3377"/>
    <cellStyle name="20% - 着色 3 3 6" xfId="3378"/>
    <cellStyle name="20% - 着色 3 3 7" xfId="3379"/>
    <cellStyle name="20% - 着色 3 3 8" xfId="3380"/>
    <cellStyle name="20% - 着色 3 3 9" xfId="3381"/>
    <cellStyle name="20% - 着色 3 4" xfId="343"/>
    <cellStyle name="20% - 着色 3 4 10" xfId="3382"/>
    <cellStyle name="20% - 着色 3 4 2" xfId="3383"/>
    <cellStyle name="20% - 着色 3 4 3" xfId="3384"/>
    <cellStyle name="20% - 着色 3 4 4" xfId="3385"/>
    <cellStyle name="20% - 着色 3 4 5" xfId="3386"/>
    <cellStyle name="20% - 着色 3 4 6" xfId="3387"/>
    <cellStyle name="20% - 着色 3 4 7" xfId="3388"/>
    <cellStyle name="20% - 着色 3 4 8" xfId="3389"/>
    <cellStyle name="20% - 着色 3 4 9" xfId="3390"/>
    <cellStyle name="20% - 着色 3 5" xfId="344"/>
    <cellStyle name="20% - 着色 4" xfId="3391"/>
    <cellStyle name="20% - 着色 4 2" xfId="345"/>
    <cellStyle name="20% - 着色 4 2 10" xfId="3392"/>
    <cellStyle name="20% - 着色 4 2 2" xfId="3393"/>
    <cellStyle name="20% - 着色 4 2 3" xfId="3394"/>
    <cellStyle name="20% - 着色 4 2 4" xfId="3395"/>
    <cellStyle name="20% - 着色 4 2 5" xfId="3396"/>
    <cellStyle name="20% - 着色 4 2 6" xfId="3397"/>
    <cellStyle name="20% - 着色 4 2 7" xfId="3398"/>
    <cellStyle name="20% - 着色 4 2 8" xfId="3399"/>
    <cellStyle name="20% - 着色 4 2 9" xfId="3400"/>
    <cellStyle name="20% - 着色 4 3" xfId="346"/>
    <cellStyle name="20% - 着色 4 3 10" xfId="3401"/>
    <cellStyle name="20% - 着色 4 3 2" xfId="3402"/>
    <cellStyle name="20% - 着色 4 3 3" xfId="3403"/>
    <cellStyle name="20% - 着色 4 3 4" xfId="3404"/>
    <cellStyle name="20% - 着色 4 3 5" xfId="3405"/>
    <cellStyle name="20% - 着色 4 3 6" xfId="3406"/>
    <cellStyle name="20% - 着色 4 3 7" xfId="3407"/>
    <cellStyle name="20% - 着色 4 3 8" xfId="3408"/>
    <cellStyle name="20% - 着色 4 3 9" xfId="3409"/>
    <cellStyle name="20% - 着色 4 4" xfId="347"/>
    <cellStyle name="20% - 着色 4 4 10" xfId="3410"/>
    <cellStyle name="20% - 着色 4 4 2" xfId="3411"/>
    <cellStyle name="20% - 着色 4 4 3" xfId="3412"/>
    <cellStyle name="20% - 着色 4 4 4" xfId="3413"/>
    <cellStyle name="20% - 着色 4 4 5" xfId="3414"/>
    <cellStyle name="20% - 着色 4 4 6" xfId="3415"/>
    <cellStyle name="20% - 着色 4 4 7" xfId="3416"/>
    <cellStyle name="20% - 着色 4 4 8" xfId="3417"/>
    <cellStyle name="20% - 着色 4 4 9" xfId="3418"/>
    <cellStyle name="20% - 着色 4 5" xfId="348"/>
    <cellStyle name="20% - 着色 5" xfId="3419"/>
    <cellStyle name="20% - 着色 5 2" xfId="349"/>
    <cellStyle name="20% - 着色 5 2 10" xfId="3420"/>
    <cellStyle name="20% - 着色 5 2 2" xfId="3421"/>
    <cellStyle name="20% - 着色 5 2 3" xfId="3422"/>
    <cellStyle name="20% - 着色 5 2 4" xfId="3423"/>
    <cellStyle name="20% - 着色 5 2 5" xfId="3424"/>
    <cellStyle name="20% - 着色 5 2 6" xfId="3425"/>
    <cellStyle name="20% - 着色 5 2 7" xfId="3426"/>
    <cellStyle name="20% - 着色 5 2 8" xfId="3427"/>
    <cellStyle name="20% - 着色 5 2 9" xfId="3428"/>
    <cellStyle name="20% - 着色 5 3" xfId="350"/>
    <cellStyle name="20% - 着色 5 3 10" xfId="3429"/>
    <cellStyle name="20% - 着色 5 3 2" xfId="3430"/>
    <cellStyle name="20% - 着色 5 3 3" xfId="3431"/>
    <cellStyle name="20% - 着色 5 3 4" xfId="3432"/>
    <cellStyle name="20% - 着色 5 3 5" xfId="3433"/>
    <cellStyle name="20% - 着色 5 3 6" xfId="3434"/>
    <cellStyle name="20% - 着色 5 3 7" xfId="3435"/>
    <cellStyle name="20% - 着色 5 3 8" xfId="3436"/>
    <cellStyle name="20% - 着色 5 3 9" xfId="3437"/>
    <cellStyle name="20% - 着色 5 4" xfId="351"/>
    <cellStyle name="20% - 着色 5 4 10" xfId="3438"/>
    <cellStyle name="20% - 着色 5 4 2" xfId="3439"/>
    <cellStyle name="20% - 着色 5 4 3" xfId="3440"/>
    <cellStyle name="20% - 着色 5 4 4" xfId="3441"/>
    <cellStyle name="20% - 着色 5 4 5" xfId="3442"/>
    <cellStyle name="20% - 着色 5 4 6" xfId="3443"/>
    <cellStyle name="20% - 着色 5 4 7" xfId="3444"/>
    <cellStyle name="20% - 着色 5 4 8" xfId="3445"/>
    <cellStyle name="20% - 着色 5 4 9" xfId="3446"/>
    <cellStyle name="20% - 着色 5 5" xfId="352"/>
    <cellStyle name="20% - 着色 6" xfId="3447"/>
    <cellStyle name="20% - 着色 6 2" xfId="353"/>
    <cellStyle name="20% - 着色 6 2 10" xfId="3448"/>
    <cellStyle name="20% - 着色 6 2 2" xfId="3449"/>
    <cellStyle name="20% - 着色 6 2 3" xfId="3450"/>
    <cellStyle name="20% - 着色 6 2 4" xfId="3451"/>
    <cellStyle name="20% - 着色 6 2 5" xfId="3452"/>
    <cellStyle name="20% - 着色 6 2 6" xfId="3453"/>
    <cellStyle name="20% - 着色 6 2 7" xfId="3454"/>
    <cellStyle name="20% - 着色 6 2 8" xfId="3455"/>
    <cellStyle name="20% - 着色 6 2 9" xfId="3456"/>
    <cellStyle name="20% - 着色 6 3" xfId="354"/>
    <cellStyle name="20% - 着色 6 3 10" xfId="3457"/>
    <cellStyle name="20% - 着色 6 3 2" xfId="3458"/>
    <cellStyle name="20% - 着色 6 3 3" xfId="3459"/>
    <cellStyle name="20% - 着色 6 3 4" xfId="3460"/>
    <cellStyle name="20% - 着色 6 3 5" xfId="3461"/>
    <cellStyle name="20% - 着色 6 3 6" xfId="3462"/>
    <cellStyle name="20% - 着色 6 3 7" xfId="3463"/>
    <cellStyle name="20% - 着色 6 3 8" xfId="3464"/>
    <cellStyle name="20% - 着色 6 3 9" xfId="3465"/>
    <cellStyle name="20% - 着色 6 4" xfId="355"/>
    <cellStyle name="20% - 着色 6 4 10" xfId="3466"/>
    <cellStyle name="20% - 着色 6 4 2" xfId="3467"/>
    <cellStyle name="20% - 着色 6 4 3" xfId="3468"/>
    <cellStyle name="20% - 着色 6 4 4" xfId="3469"/>
    <cellStyle name="20% - 着色 6 4 5" xfId="3470"/>
    <cellStyle name="20% - 着色 6 4 6" xfId="3471"/>
    <cellStyle name="20% - 着色 6 4 7" xfId="3472"/>
    <cellStyle name="20% - 着色 6 4 8" xfId="3473"/>
    <cellStyle name="20% - 着色 6 4 9" xfId="3474"/>
    <cellStyle name="20% - 着色 6 5" xfId="356"/>
    <cellStyle name="40% - 强调文字颜色 1" xfId="357"/>
    <cellStyle name="40% - 强调文字颜色 1 2" xfId="358"/>
    <cellStyle name="40% - 强调文字颜色 1 2 2" xfId="359"/>
    <cellStyle name="40% - 强调文字颜色 1 2 2 2" xfId="360"/>
    <cellStyle name="40% - 强调文字颜色 1 2 2 2 2" xfId="361"/>
    <cellStyle name="40% - 强调文字颜色 1 2 2 2 3" xfId="362"/>
    <cellStyle name="40% - 强调文字颜色 1 2 2 2 4" xfId="363"/>
    <cellStyle name="40% - 强调文字颜色 1 2 2 2 5" xfId="364"/>
    <cellStyle name="40% - 强调文字颜色 1 2 2 3" xfId="365"/>
    <cellStyle name="40% - 强调文字颜色 1 2 2 3 2" xfId="366"/>
    <cellStyle name="40% - 强调文字颜色 1 2 2 3 3" xfId="367"/>
    <cellStyle name="40% - 强调文字颜色 1 2 2 3 4" xfId="368"/>
    <cellStyle name="40% - 强调文字颜色 1 2 2 3 5" xfId="369"/>
    <cellStyle name="40% - 强调文字颜色 1 2 2 4" xfId="370"/>
    <cellStyle name="40% - 强调文字颜色 1 2 2 5" xfId="371"/>
    <cellStyle name="40% - 强调文字颜色 1 2 2 6" xfId="372"/>
    <cellStyle name="40% - 强调文字颜色 1 2 2 7" xfId="373"/>
    <cellStyle name="40% - 强调文字颜色 1 2 3" xfId="374"/>
    <cellStyle name="40% - 强调文字颜色 1 2 3 2" xfId="375"/>
    <cellStyle name="40% - 强调文字颜色 1 2 3 3" xfId="376"/>
    <cellStyle name="40% - 强调文字颜色 1 2 3 4" xfId="377"/>
    <cellStyle name="40% - 强调文字颜色 1 2 3 5" xfId="378"/>
    <cellStyle name="40% - 强调文字颜色 1 2 4" xfId="379"/>
    <cellStyle name="40% - 强调文字颜色 1 2 4 2" xfId="380"/>
    <cellStyle name="40% - 强调文字颜色 1 2 4 3" xfId="381"/>
    <cellStyle name="40% - 强调文字颜色 1 2 4 4" xfId="382"/>
    <cellStyle name="40% - 强调文字颜色 1 2 4 5" xfId="383"/>
    <cellStyle name="40% - 强调文字颜色 1 2 5" xfId="384"/>
    <cellStyle name="40% - 强调文字颜色 1 2 5 2" xfId="385"/>
    <cellStyle name="40% - 强调文字颜色 1 2 5 3" xfId="386"/>
    <cellStyle name="40% - 强调文字颜色 1 2 5 4" xfId="387"/>
    <cellStyle name="40% - 强调文字颜色 1 2 5 5" xfId="388"/>
    <cellStyle name="40% - 强调文字颜色 1 2 6" xfId="389"/>
    <cellStyle name="40% - 强调文字颜色 1 2 7" xfId="390"/>
    <cellStyle name="40% - 强调文字颜色 1 2 8" xfId="391"/>
    <cellStyle name="40% - 强调文字颜色 1 2 9" xfId="392"/>
    <cellStyle name="40% - 强调文字颜色 1 3" xfId="393"/>
    <cellStyle name="40% - 强调文字颜色 1 3 2" xfId="394"/>
    <cellStyle name="40% - 强调文字颜色 1 3 2 2" xfId="395"/>
    <cellStyle name="40% - 强调文字颜色 1 3 2 3" xfId="396"/>
    <cellStyle name="40% - 强调文字颜色 1 3 2 4" xfId="397"/>
    <cellStyle name="40% - 强调文字颜色 1 3 2 5" xfId="398"/>
    <cellStyle name="40% - 强调文字颜色 1 3 3" xfId="399"/>
    <cellStyle name="40% - 强调文字颜色 1 3 4" xfId="400"/>
    <cellStyle name="40% - 强调文字颜色 1 3 5" xfId="401"/>
    <cellStyle name="40% - 强调文字颜色 1 3 6" xfId="402"/>
    <cellStyle name="40% - 强调文字颜色 1 4" xfId="403"/>
    <cellStyle name="40% - 强调文字颜色 1 4 2" xfId="404"/>
    <cellStyle name="40% - 强调文字颜色 1 4 3" xfId="405"/>
    <cellStyle name="40% - 强调文字颜色 1 4 4" xfId="406"/>
    <cellStyle name="40% - 强调文字颜色 1 4 5" xfId="407"/>
    <cellStyle name="40% - 强调文字颜色 1 5" xfId="408"/>
    <cellStyle name="40% - 强调文字颜色 1 6" xfId="409"/>
    <cellStyle name="40% - 强调文字颜色 2" xfId="410"/>
    <cellStyle name="40% - 强调文字颜色 2 2" xfId="411"/>
    <cellStyle name="40% - 强调文字颜色 2 2 2" xfId="412"/>
    <cellStyle name="40% - 强调文字颜色 2 2 2 2" xfId="413"/>
    <cellStyle name="40% - 强调文字颜色 2 2 2 2 2" xfId="414"/>
    <cellStyle name="40% - 强调文字颜色 2 2 2 2 3" xfId="415"/>
    <cellStyle name="40% - 强调文字颜色 2 2 2 2 4" xfId="416"/>
    <cellStyle name="40% - 强调文字颜色 2 2 2 2 5" xfId="417"/>
    <cellStyle name="40% - 强调文字颜色 2 2 2 3" xfId="418"/>
    <cellStyle name="40% - 强调文字颜色 2 2 2 3 2" xfId="419"/>
    <cellStyle name="40% - 强调文字颜色 2 2 2 3 3" xfId="420"/>
    <cellStyle name="40% - 强调文字颜色 2 2 2 3 4" xfId="421"/>
    <cellStyle name="40% - 强调文字颜色 2 2 2 3 5" xfId="422"/>
    <cellStyle name="40% - 强调文字颜色 2 2 2 4" xfId="423"/>
    <cellStyle name="40% - 强调文字颜色 2 2 2 5" xfId="424"/>
    <cellStyle name="40% - 强调文字颜色 2 2 2 6" xfId="425"/>
    <cellStyle name="40% - 强调文字颜色 2 2 2 7" xfId="426"/>
    <cellStyle name="40% - 强调文字颜色 2 2 3" xfId="427"/>
    <cellStyle name="40% - 强调文字颜色 2 2 3 2" xfId="428"/>
    <cellStyle name="40% - 强调文字颜色 2 2 3 3" xfId="429"/>
    <cellStyle name="40% - 强调文字颜色 2 2 3 4" xfId="430"/>
    <cellStyle name="40% - 强调文字颜色 2 2 3 5" xfId="431"/>
    <cellStyle name="40% - 强调文字颜色 2 2 4" xfId="432"/>
    <cellStyle name="40% - 强调文字颜色 2 2 4 2" xfId="433"/>
    <cellStyle name="40% - 强调文字颜色 2 2 4 3" xfId="434"/>
    <cellStyle name="40% - 强调文字颜色 2 2 4 4" xfId="435"/>
    <cellStyle name="40% - 强调文字颜色 2 2 4 5" xfId="436"/>
    <cellStyle name="40% - 强调文字颜色 2 2 5" xfId="437"/>
    <cellStyle name="40% - 强调文字颜色 2 2 5 2" xfId="438"/>
    <cellStyle name="40% - 强调文字颜色 2 2 5 3" xfId="439"/>
    <cellStyle name="40% - 强调文字颜色 2 2 5 4" xfId="440"/>
    <cellStyle name="40% - 强调文字颜色 2 2 5 5" xfId="441"/>
    <cellStyle name="40% - 强调文字颜色 2 2 6" xfId="442"/>
    <cellStyle name="40% - 强调文字颜色 2 2 7" xfId="443"/>
    <cellStyle name="40% - 强调文字颜色 2 2 8" xfId="444"/>
    <cellStyle name="40% - 强调文字颜色 2 2 9" xfId="445"/>
    <cellStyle name="40% - 强调文字颜色 2 3" xfId="446"/>
    <cellStyle name="40% - 强调文字颜色 2 3 2" xfId="447"/>
    <cellStyle name="40% - 强调文字颜色 2 3 2 2" xfId="448"/>
    <cellStyle name="40% - 强调文字颜色 2 3 2 3" xfId="449"/>
    <cellStyle name="40% - 强调文字颜色 2 3 2 4" xfId="450"/>
    <cellStyle name="40% - 强调文字颜色 2 3 2 5" xfId="451"/>
    <cellStyle name="40% - 强调文字颜色 2 3 3" xfId="452"/>
    <cellStyle name="40% - 强调文字颜色 2 3 4" xfId="453"/>
    <cellStyle name="40% - 强调文字颜色 2 3 5" xfId="454"/>
    <cellStyle name="40% - 强调文字颜色 2 3 6" xfId="455"/>
    <cellStyle name="40% - 强调文字颜色 2 4" xfId="456"/>
    <cellStyle name="40% - 强调文字颜色 2 4 2" xfId="457"/>
    <cellStyle name="40% - 强调文字颜色 2 4 3" xfId="458"/>
    <cellStyle name="40% - 强调文字颜色 2 4 4" xfId="459"/>
    <cellStyle name="40% - 强调文字颜色 2 4 5" xfId="460"/>
    <cellStyle name="40% - 强调文字颜色 2 5" xfId="461"/>
    <cellStyle name="40% - 强调文字颜色 2 6" xfId="462"/>
    <cellStyle name="40% - 强调文字颜色 3" xfId="463"/>
    <cellStyle name="40% - 强调文字颜色 3 2" xfId="464"/>
    <cellStyle name="40% - 强调文字颜色 3 2 2" xfId="465"/>
    <cellStyle name="40% - 强调文字颜色 3 2 2 2" xfId="466"/>
    <cellStyle name="40% - 强调文字颜色 3 2 2 2 2" xfId="467"/>
    <cellStyle name="40% - 强调文字颜色 3 2 2 2 3" xfId="468"/>
    <cellStyle name="40% - 强调文字颜色 3 2 2 2 4" xfId="469"/>
    <cellStyle name="40% - 强调文字颜色 3 2 2 2 5" xfId="470"/>
    <cellStyle name="40% - 强调文字颜色 3 2 2 3" xfId="471"/>
    <cellStyle name="40% - 强调文字颜色 3 2 2 3 2" xfId="472"/>
    <cellStyle name="40% - 强调文字颜色 3 2 2 3 3" xfId="473"/>
    <cellStyle name="40% - 强调文字颜色 3 2 2 3 4" xfId="474"/>
    <cellStyle name="40% - 强调文字颜色 3 2 2 3 5" xfId="475"/>
    <cellStyle name="40% - 强调文字颜色 3 2 2 4" xfId="476"/>
    <cellStyle name="40% - 强调文字颜色 3 2 2 5" xfId="477"/>
    <cellStyle name="40% - 强调文字颜色 3 2 2 6" xfId="478"/>
    <cellStyle name="40% - 强调文字颜色 3 2 2 7" xfId="479"/>
    <cellStyle name="40% - 强调文字颜色 3 2 3" xfId="480"/>
    <cellStyle name="40% - 强调文字颜色 3 2 3 2" xfId="481"/>
    <cellStyle name="40% - 强调文字颜色 3 2 3 3" xfId="482"/>
    <cellStyle name="40% - 强调文字颜色 3 2 3 4" xfId="483"/>
    <cellStyle name="40% - 强调文字颜色 3 2 3 5" xfId="484"/>
    <cellStyle name="40% - 强调文字颜色 3 2 4" xfId="485"/>
    <cellStyle name="40% - 强调文字颜色 3 2 4 2" xfId="486"/>
    <cellStyle name="40% - 强调文字颜色 3 2 4 3" xfId="487"/>
    <cellStyle name="40% - 强调文字颜色 3 2 4 4" xfId="488"/>
    <cellStyle name="40% - 强调文字颜色 3 2 4 5" xfId="489"/>
    <cellStyle name="40% - 强调文字颜色 3 2 5" xfId="490"/>
    <cellStyle name="40% - 强调文字颜色 3 2 5 2" xfId="491"/>
    <cellStyle name="40% - 强调文字颜色 3 2 5 3" xfId="492"/>
    <cellStyle name="40% - 强调文字颜色 3 2 5 4" xfId="493"/>
    <cellStyle name="40% - 强调文字颜色 3 2 5 5" xfId="494"/>
    <cellStyle name="40% - 强调文字颜色 3 2 6" xfId="495"/>
    <cellStyle name="40% - 强调文字颜色 3 2 7" xfId="496"/>
    <cellStyle name="40% - 强调文字颜色 3 2 8" xfId="497"/>
    <cellStyle name="40% - 强调文字颜色 3 2 9" xfId="498"/>
    <cellStyle name="40% - 强调文字颜色 3 3" xfId="499"/>
    <cellStyle name="40% - 强调文字颜色 3 3 2" xfId="500"/>
    <cellStyle name="40% - 强调文字颜色 3 3 2 2" xfId="501"/>
    <cellStyle name="40% - 强调文字颜色 3 3 2 3" xfId="502"/>
    <cellStyle name="40% - 强调文字颜色 3 3 2 4" xfId="503"/>
    <cellStyle name="40% - 强调文字颜色 3 3 2 5" xfId="504"/>
    <cellStyle name="40% - 强调文字颜色 3 3 3" xfId="505"/>
    <cellStyle name="40% - 强调文字颜色 3 3 4" xfId="506"/>
    <cellStyle name="40% - 强调文字颜色 3 3 5" xfId="507"/>
    <cellStyle name="40% - 强调文字颜色 3 3 6" xfId="508"/>
    <cellStyle name="40% - 强调文字颜色 3 4" xfId="509"/>
    <cellStyle name="40% - 强调文字颜色 3 4 2" xfId="510"/>
    <cellStyle name="40% - 强调文字颜色 3 4 3" xfId="511"/>
    <cellStyle name="40% - 强调文字颜色 3 4 4" xfId="512"/>
    <cellStyle name="40% - 强调文字颜色 3 4 5" xfId="513"/>
    <cellStyle name="40% - 强调文字颜色 3 5" xfId="514"/>
    <cellStyle name="40% - 强调文字颜色 3 6" xfId="515"/>
    <cellStyle name="40% - 强调文字颜色 4" xfId="516"/>
    <cellStyle name="40% - 强调文字颜色 4 2" xfId="517"/>
    <cellStyle name="40% - 强调文字颜色 4 2 2" xfId="518"/>
    <cellStyle name="40% - 强调文字颜色 4 2 2 2" xfId="519"/>
    <cellStyle name="40% - 强调文字颜色 4 2 2 2 2" xfId="520"/>
    <cellStyle name="40% - 强调文字颜色 4 2 2 2 3" xfId="521"/>
    <cellStyle name="40% - 强调文字颜色 4 2 2 2 4" xfId="522"/>
    <cellStyle name="40% - 强调文字颜色 4 2 2 2 5" xfId="523"/>
    <cellStyle name="40% - 强调文字颜色 4 2 2 3" xfId="524"/>
    <cellStyle name="40% - 强调文字颜色 4 2 2 3 2" xfId="525"/>
    <cellStyle name="40% - 强调文字颜色 4 2 2 3 3" xfId="526"/>
    <cellStyle name="40% - 强调文字颜色 4 2 2 3 4" xfId="527"/>
    <cellStyle name="40% - 强调文字颜色 4 2 2 3 5" xfId="528"/>
    <cellStyle name="40% - 强调文字颜色 4 2 2 4" xfId="529"/>
    <cellStyle name="40% - 强调文字颜色 4 2 2 5" xfId="530"/>
    <cellStyle name="40% - 强调文字颜色 4 2 2 6" xfId="531"/>
    <cellStyle name="40% - 强调文字颜色 4 2 2 7" xfId="532"/>
    <cellStyle name="40% - 强调文字颜色 4 2 3" xfId="533"/>
    <cellStyle name="40% - 强调文字颜色 4 2 3 2" xfId="534"/>
    <cellStyle name="40% - 强调文字颜色 4 2 3 3" xfId="535"/>
    <cellStyle name="40% - 强调文字颜色 4 2 3 4" xfId="536"/>
    <cellStyle name="40% - 强调文字颜色 4 2 3 5" xfId="537"/>
    <cellStyle name="40% - 强调文字颜色 4 2 4" xfId="538"/>
    <cellStyle name="40% - 强调文字颜色 4 2 4 2" xfId="539"/>
    <cellStyle name="40% - 强调文字颜色 4 2 4 3" xfId="540"/>
    <cellStyle name="40% - 强调文字颜色 4 2 4 4" xfId="541"/>
    <cellStyle name="40% - 强调文字颜色 4 2 4 5" xfId="542"/>
    <cellStyle name="40% - 强调文字颜色 4 2 5" xfId="543"/>
    <cellStyle name="40% - 强调文字颜色 4 2 5 2" xfId="544"/>
    <cellStyle name="40% - 强调文字颜色 4 2 5 3" xfId="545"/>
    <cellStyle name="40% - 强调文字颜色 4 2 5 4" xfId="546"/>
    <cellStyle name="40% - 强调文字颜色 4 2 5 5" xfId="547"/>
    <cellStyle name="40% - 强调文字颜色 4 2 6" xfId="548"/>
    <cellStyle name="40% - 强调文字颜色 4 2 7" xfId="549"/>
    <cellStyle name="40% - 强调文字颜色 4 2 8" xfId="550"/>
    <cellStyle name="40% - 强调文字颜色 4 2 9" xfId="551"/>
    <cellStyle name="40% - 强调文字颜色 4 3" xfId="552"/>
    <cellStyle name="40% - 强调文字颜色 4 3 2" xfId="553"/>
    <cellStyle name="40% - 强调文字颜色 4 3 2 2" xfId="554"/>
    <cellStyle name="40% - 强调文字颜色 4 3 2 3" xfId="555"/>
    <cellStyle name="40% - 强调文字颜色 4 3 2 4" xfId="556"/>
    <cellStyle name="40% - 强调文字颜色 4 3 2 5" xfId="557"/>
    <cellStyle name="40% - 强调文字颜色 4 3 3" xfId="558"/>
    <cellStyle name="40% - 强调文字颜色 4 3 4" xfId="559"/>
    <cellStyle name="40% - 强调文字颜色 4 3 5" xfId="560"/>
    <cellStyle name="40% - 强调文字颜色 4 3 6" xfId="561"/>
    <cellStyle name="40% - 强调文字颜色 4 4" xfId="562"/>
    <cellStyle name="40% - 强调文字颜色 4 4 2" xfId="563"/>
    <cellStyle name="40% - 强调文字颜色 4 4 3" xfId="564"/>
    <cellStyle name="40% - 强调文字颜色 4 4 4" xfId="565"/>
    <cellStyle name="40% - 强调文字颜色 4 4 5" xfId="566"/>
    <cellStyle name="40% - 强调文字颜色 4 5" xfId="567"/>
    <cellStyle name="40% - 强调文字颜色 4 6" xfId="568"/>
    <cellStyle name="40% - 强调文字颜色 5" xfId="569"/>
    <cellStyle name="40% - 强调文字颜色 5 2" xfId="570"/>
    <cellStyle name="40% - 强调文字颜色 5 2 2" xfId="571"/>
    <cellStyle name="40% - 强调文字颜色 5 2 2 2" xfId="572"/>
    <cellStyle name="40% - 强调文字颜色 5 2 2 2 2" xfId="573"/>
    <cellStyle name="40% - 强调文字颜色 5 2 2 2 3" xfId="574"/>
    <cellStyle name="40% - 强调文字颜色 5 2 2 2 4" xfId="575"/>
    <cellStyle name="40% - 强调文字颜色 5 2 2 2 5" xfId="576"/>
    <cellStyle name="40% - 强调文字颜色 5 2 2 3" xfId="577"/>
    <cellStyle name="40% - 强调文字颜色 5 2 2 3 2" xfId="578"/>
    <cellStyle name="40% - 强调文字颜色 5 2 2 3 3" xfId="579"/>
    <cellStyle name="40% - 强调文字颜色 5 2 2 3 4" xfId="580"/>
    <cellStyle name="40% - 强调文字颜色 5 2 2 3 5" xfId="581"/>
    <cellStyle name="40% - 强调文字颜色 5 2 2 4" xfId="582"/>
    <cellStyle name="40% - 强调文字颜色 5 2 2 5" xfId="583"/>
    <cellStyle name="40% - 强调文字颜色 5 2 2 6" xfId="584"/>
    <cellStyle name="40% - 强调文字颜色 5 2 2 7" xfId="585"/>
    <cellStyle name="40% - 强调文字颜色 5 2 3" xfId="586"/>
    <cellStyle name="40% - 强调文字颜色 5 2 3 2" xfId="587"/>
    <cellStyle name="40% - 强调文字颜色 5 2 3 3" xfId="588"/>
    <cellStyle name="40% - 强调文字颜色 5 2 3 4" xfId="589"/>
    <cellStyle name="40% - 强调文字颜色 5 2 3 5" xfId="590"/>
    <cellStyle name="40% - 强调文字颜色 5 2 4" xfId="591"/>
    <cellStyle name="40% - 强调文字颜色 5 2 4 2" xfId="592"/>
    <cellStyle name="40% - 强调文字颜色 5 2 4 3" xfId="593"/>
    <cellStyle name="40% - 强调文字颜色 5 2 4 4" xfId="594"/>
    <cellStyle name="40% - 强调文字颜色 5 2 4 5" xfId="595"/>
    <cellStyle name="40% - 强调文字颜色 5 2 5" xfId="596"/>
    <cellStyle name="40% - 强调文字颜色 5 2 5 2" xfId="597"/>
    <cellStyle name="40% - 强调文字颜色 5 2 5 3" xfId="598"/>
    <cellStyle name="40% - 强调文字颜色 5 2 5 4" xfId="599"/>
    <cellStyle name="40% - 强调文字颜色 5 2 5 5" xfId="600"/>
    <cellStyle name="40% - 强调文字颜色 5 2 6" xfId="601"/>
    <cellStyle name="40% - 强调文字颜色 5 2 7" xfId="602"/>
    <cellStyle name="40% - 强调文字颜色 5 2 8" xfId="603"/>
    <cellStyle name="40% - 强调文字颜色 5 2 9" xfId="604"/>
    <cellStyle name="40% - 强调文字颜色 5 3" xfId="605"/>
    <cellStyle name="40% - 强调文字颜色 5 3 2" xfId="606"/>
    <cellStyle name="40% - 强调文字颜色 5 3 2 2" xfId="607"/>
    <cellStyle name="40% - 强调文字颜色 5 3 2 3" xfId="608"/>
    <cellStyle name="40% - 强调文字颜色 5 3 2 4" xfId="609"/>
    <cellStyle name="40% - 强调文字颜色 5 3 2 5" xfId="610"/>
    <cellStyle name="40% - 强调文字颜色 5 3 3" xfId="611"/>
    <cellStyle name="40% - 强调文字颜色 5 3 4" xfId="612"/>
    <cellStyle name="40% - 强调文字颜色 5 3 5" xfId="613"/>
    <cellStyle name="40% - 强调文字颜色 5 3 6" xfId="614"/>
    <cellStyle name="40% - 强调文字颜色 5 4" xfId="615"/>
    <cellStyle name="40% - 强调文字颜色 5 4 2" xfId="616"/>
    <cellStyle name="40% - 强调文字颜色 5 4 3" xfId="617"/>
    <cellStyle name="40% - 强调文字颜色 5 4 4" xfId="618"/>
    <cellStyle name="40% - 强调文字颜色 5 4 5" xfId="619"/>
    <cellStyle name="40% - 强调文字颜色 5 5" xfId="620"/>
    <cellStyle name="40% - 强调文字颜色 5 6" xfId="621"/>
    <cellStyle name="40% - 强调文字颜色 6" xfId="622"/>
    <cellStyle name="40% - 强调文字颜色 6 2" xfId="623"/>
    <cellStyle name="40% - 强调文字颜色 6 2 2" xfId="624"/>
    <cellStyle name="40% - 强调文字颜色 6 2 2 2" xfId="625"/>
    <cellStyle name="40% - 强调文字颜色 6 2 2 2 2" xfId="626"/>
    <cellStyle name="40% - 强调文字颜色 6 2 2 2 3" xfId="627"/>
    <cellStyle name="40% - 强调文字颜色 6 2 2 2 4" xfId="628"/>
    <cellStyle name="40% - 强调文字颜色 6 2 2 2 5" xfId="629"/>
    <cellStyle name="40% - 强调文字颜色 6 2 2 3" xfId="630"/>
    <cellStyle name="40% - 强调文字颜色 6 2 2 3 2" xfId="631"/>
    <cellStyle name="40% - 强调文字颜色 6 2 2 3 3" xfId="632"/>
    <cellStyle name="40% - 强调文字颜色 6 2 2 3 4" xfId="633"/>
    <cellStyle name="40% - 强调文字颜色 6 2 2 3 5" xfId="634"/>
    <cellStyle name="40% - 强调文字颜色 6 2 2 4" xfId="635"/>
    <cellStyle name="40% - 强调文字颜色 6 2 2 5" xfId="636"/>
    <cellStyle name="40% - 强调文字颜色 6 2 2 6" xfId="637"/>
    <cellStyle name="40% - 强调文字颜色 6 2 2 7" xfId="638"/>
    <cellStyle name="40% - 强调文字颜色 6 2 3" xfId="639"/>
    <cellStyle name="40% - 强调文字颜色 6 2 3 2" xfId="640"/>
    <cellStyle name="40% - 强调文字颜色 6 2 3 3" xfId="641"/>
    <cellStyle name="40% - 强调文字颜色 6 2 3 4" xfId="642"/>
    <cellStyle name="40% - 强调文字颜色 6 2 3 5" xfId="643"/>
    <cellStyle name="40% - 强调文字颜色 6 2 4" xfId="644"/>
    <cellStyle name="40% - 强调文字颜色 6 2 4 2" xfId="645"/>
    <cellStyle name="40% - 强调文字颜色 6 2 4 3" xfId="646"/>
    <cellStyle name="40% - 强调文字颜色 6 2 4 4" xfId="647"/>
    <cellStyle name="40% - 强调文字颜色 6 2 4 5" xfId="648"/>
    <cellStyle name="40% - 强调文字颜色 6 2 5" xfId="649"/>
    <cellStyle name="40% - 强调文字颜色 6 2 5 2" xfId="650"/>
    <cellStyle name="40% - 强调文字颜色 6 2 5 3" xfId="651"/>
    <cellStyle name="40% - 强调文字颜色 6 2 5 4" xfId="652"/>
    <cellStyle name="40% - 强调文字颜色 6 2 5 5" xfId="653"/>
    <cellStyle name="40% - 强调文字颜色 6 2 6" xfId="654"/>
    <cellStyle name="40% - 强调文字颜色 6 2 7" xfId="655"/>
    <cellStyle name="40% - 强调文字颜色 6 2 8" xfId="656"/>
    <cellStyle name="40% - 强调文字颜色 6 2 9" xfId="657"/>
    <cellStyle name="40% - 强调文字颜色 6 3" xfId="658"/>
    <cellStyle name="40% - 强调文字颜色 6 3 2" xfId="659"/>
    <cellStyle name="40% - 强调文字颜色 6 3 2 2" xfId="660"/>
    <cellStyle name="40% - 强调文字颜色 6 3 2 3" xfId="661"/>
    <cellStyle name="40% - 强调文字颜色 6 3 2 4" xfId="662"/>
    <cellStyle name="40% - 强调文字颜色 6 3 2 5" xfId="663"/>
    <cellStyle name="40% - 强调文字颜色 6 3 3" xfId="664"/>
    <cellStyle name="40% - 强调文字颜色 6 3 4" xfId="665"/>
    <cellStyle name="40% - 强调文字颜色 6 3 5" xfId="666"/>
    <cellStyle name="40% - 强调文字颜色 6 3 6" xfId="667"/>
    <cellStyle name="40% - 强调文字颜色 6 4" xfId="668"/>
    <cellStyle name="40% - 强调文字颜色 6 4 2" xfId="669"/>
    <cellStyle name="40% - 强调文字颜色 6 4 3" xfId="670"/>
    <cellStyle name="40% - 强调文字颜色 6 4 4" xfId="671"/>
    <cellStyle name="40% - 强调文字颜色 6 4 5" xfId="672"/>
    <cellStyle name="40% - 强调文字颜色 6 5" xfId="673"/>
    <cellStyle name="40% - 强调文字颜色 6 6" xfId="674"/>
    <cellStyle name="40% - 着色 1" xfId="3475"/>
    <cellStyle name="40% - 着色 1 2" xfId="675"/>
    <cellStyle name="40% - 着色 1 2 10" xfId="3476"/>
    <cellStyle name="40% - 着色 1 2 2" xfId="3477"/>
    <cellStyle name="40% - 着色 1 2 3" xfId="3478"/>
    <cellStyle name="40% - 着色 1 2 4" xfId="3479"/>
    <cellStyle name="40% - 着色 1 2 5" xfId="3480"/>
    <cellStyle name="40% - 着色 1 2 6" xfId="3481"/>
    <cellStyle name="40% - 着色 1 2 7" xfId="3482"/>
    <cellStyle name="40% - 着色 1 2 8" xfId="3483"/>
    <cellStyle name="40% - 着色 1 2 9" xfId="3484"/>
    <cellStyle name="40% - 着色 1 3" xfId="676"/>
    <cellStyle name="40% - 着色 1 3 10" xfId="3485"/>
    <cellStyle name="40% - 着色 1 3 2" xfId="3486"/>
    <cellStyle name="40% - 着色 1 3 3" xfId="3487"/>
    <cellStyle name="40% - 着色 1 3 4" xfId="3488"/>
    <cellStyle name="40% - 着色 1 3 5" xfId="3489"/>
    <cellStyle name="40% - 着色 1 3 6" xfId="3490"/>
    <cellStyle name="40% - 着色 1 3 7" xfId="3491"/>
    <cellStyle name="40% - 着色 1 3 8" xfId="3492"/>
    <cellStyle name="40% - 着色 1 3 9" xfId="3493"/>
    <cellStyle name="40% - 着色 1 4" xfId="677"/>
    <cellStyle name="40% - 着色 1 4 10" xfId="3494"/>
    <cellStyle name="40% - 着色 1 4 2" xfId="3495"/>
    <cellStyle name="40% - 着色 1 4 3" xfId="3496"/>
    <cellStyle name="40% - 着色 1 4 4" xfId="3497"/>
    <cellStyle name="40% - 着色 1 4 5" xfId="3498"/>
    <cellStyle name="40% - 着色 1 4 6" xfId="3499"/>
    <cellStyle name="40% - 着色 1 4 7" xfId="3500"/>
    <cellStyle name="40% - 着色 1 4 8" xfId="3501"/>
    <cellStyle name="40% - 着色 1 4 9" xfId="3502"/>
    <cellStyle name="40% - 着色 1 5" xfId="678"/>
    <cellStyle name="40% - 着色 2" xfId="3503"/>
    <cellStyle name="40% - 着色 2 2" xfId="679"/>
    <cellStyle name="40% - 着色 2 2 10" xfId="3504"/>
    <cellStyle name="40% - 着色 2 2 2" xfId="3505"/>
    <cellStyle name="40% - 着色 2 2 3" xfId="3506"/>
    <cellStyle name="40% - 着色 2 2 4" xfId="3507"/>
    <cellStyle name="40% - 着色 2 2 5" xfId="3508"/>
    <cellStyle name="40% - 着色 2 2 6" xfId="3509"/>
    <cellStyle name="40% - 着色 2 2 7" xfId="3510"/>
    <cellStyle name="40% - 着色 2 2 8" xfId="3511"/>
    <cellStyle name="40% - 着色 2 2 9" xfId="3512"/>
    <cellStyle name="40% - 着色 2 3" xfId="680"/>
    <cellStyle name="40% - 着色 2 3 10" xfId="3513"/>
    <cellStyle name="40% - 着色 2 3 2" xfId="3514"/>
    <cellStyle name="40% - 着色 2 3 3" xfId="3515"/>
    <cellStyle name="40% - 着色 2 3 4" xfId="3516"/>
    <cellStyle name="40% - 着色 2 3 5" xfId="3517"/>
    <cellStyle name="40% - 着色 2 3 6" xfId="3518"/>
    <cellStyle name="40% - 着色 2 3 7" xfId="3519"/>
    <cellStyle name="40% - 着色 2 3 8" xfId="3520"/>
    <cellStyle name="40% - 着色 2 3 9" xfId="3521"/>
    <cellStyle name="40% - 着色 2 4" xfId="681"/>
    <cellStyle name="40% - 着色 2 4 10" xfId="3522"/>
    <cellStyle name="40% - 着色 2 4 2" xfId="3523"/>
    <cellStyle name="40% - 着色 2 4 3" xfId="3524"/>
    <cellStyle name="40% - 着色 2 4 4" xfId="3525"/>
    <cellStyle name="40% - 着色 2 4 5" xfId="3526"/>
    <cellStyle name="40% - 着色 2 4 6" xfId="3527"/>
    <cellStyle name="40% - 着色 2 4 7" xfId="3528"/>
    <cellStyle name="40% - 着色 2 4 8" xfId="3529"/>
    <cellStyle name="40% - 着色 2 4 9" xfId="3530"/>
    <cellStyle name="40% - 着色 2 5" xfId="682"/>
    <cellStyle name="40% - 着色 3" xfId="3531"/>
    <cellStyle name="40% - 着色 3 2" xfId="683"/>
    <cellStyle name="40% - 着色 3 2 10" xfId="3532"/>
    <cellStyle name="40% - 着色 3 2 2" xfId="3533"/>
    <cellStyle name="40% - 着色 3 2 3" xfId="3534"/>
    <cellStyle name="40% - 着色 3 2 4" xfId="3535"/>
    <cellStyle name="40% - 着色 3 2 5" xfId="3536"/>
    <cellStyle name="40% - 着色 3 2 6" xfId="3537"/>
    <cellStyle name="40% - 着色 3 2 7" xfId="3538"/>
    <cellStyle name="40% - 着色 3 2 8" xfId="3539"/>
    <cellStyle name="40% - 着色 3 2 9" xfId="3540"/>
    <cellStyle name="40% - 着色 3 3" xfId="684"/>
    <cellStyle name="40% - 着色 3 3 10" xfId="3541"/>
    <cellStyle name="40% - 着色 3 3 2" xfId="3542"/>
    <cellStyle name="40% - 着色 3 3 3" xfId="3543"/>
    <cellStyle name="40% - 着色 3 3 4" xfId="3544"/>
    <cellStyle name="40% - 着色 3 3 5" xfId="3545"/>
    <cellStyle name="40% - 着色 3 3 6" xfId="3546"/>
    <cellStyle name="40% - 着色 3 3 7" xfId="3547"/>
    <cellStyle name="40% - 着色 3 3 8" xfId="3548"/>
    <cellStyle name="40% - 着色 3 3 9" xfId="3549"/>
    <cellStyle name="40% - 着色 3 4" xfId="685"/>
    <cellStyle name="40% - 着色 3 4 10" xfId="3550"/>
    <cellStyle name="40% - 着色 3 4 2" xfId="3551"/>
    <cellStyle name="40% - 着色 3 4 3" xfId="3552"/>
    <cellStyle name="40% - 着色 3 4 4" xfId="3553"/>
    <cellStyle name="40% - 着色 3 4 5" xfId="3554"/>
    <cellStyle name="40% - 着色 3 4 6" xfId="3555"/>
    <cellStyle name="40% - 着色 3 4 7" xfId="3556"/>
    <cellStyle name="40% - 着色 3 4 8" xfId="3557"/>
    <cellStyle name="40% - 着色 3 4 9" xfId="3558"/>
    <cellStyle name="40% - 着色 3 5" xfId="686"/>
    <cellStyle name="40% - 着色 4" xfId="3559"/>
    <cellStyle name="40% - 着色 4 2" xfId="687"/>
    <cellStyle name="40% - 着色 4 2 10" xfId="3560"/>
    <cellStyle name="40% - 着色 4 2 2" xfId="3561"/>
    <cellStyle name="40% - 着色 4 2 3" xfId="3562"/>
    <cellStyle name="40% - 着色 4 2 4" xfId="3563"/>
    <cellStyle name="40% - 着色 4 2 5" xfId="3564"/>
    <cellStyle name="40% - 着色 4 2 6" xfId="3565"/>
    <cellStyle name="40% - 着色 4 2 7" xfId="3566"/>
    <cellStyle name="40% - 着色 4 2 8" xfId="3567"/>
    <cellStyle name="40% - 着色 4 2 9" xfId="3568"/>
    <cellStyle name="40% - 着色 4 3" xfId="688"/>
    <cellStyle name="40% - 着色 4 3 10" xfId="3569"/>
    <cellStyle name="40% - 着色 4 3 2" xfId="3570"/>
    <cellStyle name="40% - 着色 4 3 3" xfId="3571"/>
    <cellStyle name="40% - 着色 4 3 4" xfId="3572"/>
    <cellStyle name="40% - 着色 4 3 5" xfId="3573"/>
    <cellStyle name="40% - 着色 4 3 6" xfId="3574"/>
    <cellStyle name="40% - 着色 4 3 7" xfId="3575"/>
    <cellStyle name="40% - 着色 4 3 8" xfId="3576"/>
    <cellStyle name="40% - 着色 4 3 9" xfId="3577"/>
    <cellStyle name="40% - 着色 4 4" xfId="689"/>
    <cellStyle name="40% - 着色 4 4 10" xfId="3578"/>
    <cellStyle name="40% - 着色 4 4 2" xfId="3579"/>
    <cellStyle name="40% - 着色 4 4 3" xfId="3580"/>
    <cellStyle name="40% - 着色 4 4 4" xfId="3581"/>
    <cellStyle name="40% - 着色 4 4 5" xfId="3582"/>
    <cellStyle name="40% - 着色 4 4 6" xfId="3583"/>
    <cellStyle name="40% - 着色 4 4 7" xfId="3584"/>
    <cellStyle name="40% - 着色 4 4 8" xfId="3585"/>
    <cellStyle name="40% - 着色 4 4 9" xfId="3586"/>
    <cellStyle name="40% - 着色 4 5" xfId="690"/>
    <cellStyle name="40% - 着色 5" xfId="3587"/>
    <cellStyle name="40% - 着色 5 2" xfId="691"/>
    <cellStyle name="40% - 着色 5 2 10" xfId="3588"/>
    <cellStyle name="40% - 着色 5 2 2" xfId="3589"/>
    <cellStyle name="40% - 着色 5 2 3" xfId="3590"/>
    <cellStyle name="40% - 着色 5 2 4" xfId="3591"/>
    <cellStyle name="40% - 着色 5 2 5" xfId="3592"/>
    <cellStyle name="40% - 着色 5 2 6" xfId="3593"/>
    <cellStyle name="40% - 着色 5 2 7" xfId="3594"/>
    <cellStyle name="40% - 着色 5 2 8" xfId="3595"/>
    <cellStyle name="40% - 着色 5 2 9" xfId="3596"/>
    <cellStyle name="40% - 着色 5 3" xfId="692"/>
    <cellStyle name="40% - 着色 5 3 10" xfId="3597"/>
    <cellStyle name="40% - 着色 5 3 2" xfId="3598"/>
    <cellStyle name="40% - 着色 5 3 3" xfId="3599"/>
    <cellStyle name="40% - 着色 5 3 4" xfId="3600"/>
    <cellStyle name="40% - 着色 5 3 5" xfId="3601"/>
    <cellStyle name="40% - 着色 5 3 6" xfId="3602"/>
    <cellStyle name="40% - 着色 5 3 7" xfId="3603"/>
    <cellStyle name="40% - 着色 5 3 8" xfId="3604"/>
    <cellStyle name="40% - 着色 5 3 9" xfId="3605"/>
    <cellStyle name="40% - 着色 5 4" xfId="693"/>
    <cellStyle name="40% - 着色 5 4 10" xfId="3606"/>
    <cellStyle name="40% - 着色 5 4 2" xfId="3607"/>
    <cellStyle name="40% - 着色 5 4 3" xfId="3608"/>
    <cellStyle name="40% - 着色 5 4 4" xfId="3609"/>
    <cellStyle name="40% - 着色 5 4 5" xfId="3610"/>
    <cellStyle name="40% - 着色 5 4 6" xfId="3611"/>
    <cellStyle name="40% - 着色 5 4 7" xfId="3612"/>
    <cellStyle name="40% - 着色 5 4 8" xfId="3613"/>
    <cellStyle name="40% - 着色 5 4 9" xfId="3614"/>
    <cellStyle name="40% - 着色 5 5" xfId="694"/>
    <cellStyle name="40% - 着色 6" xfId="3615"/>
    <cellStyle name="40% - 着色 6 2" xfId="695"/>
    <cellStyle name="40% - 着色 6 2 10" xfId="3616"/>
    <cellStyle name="40% - 着色 6 2 2" xfId="3617"/>
    <cellStyle name="40% - 着色 6 2 3" xfId="3618"/>
    <cellStyle name="40% - 着色 6 2 4" xfId="3619"/>
    <cellStyle name="40% - 着色 6 2 5" xfId="3620"/>
    <cellStyle name="40% - 着色 6 2 6" xfId="3621"/>
    <cellStyle name="40% - 着色 6 2 7" xfId="3622"/>
    <cellStyle name="40% - 着色 6 2 8" xfId="3623"/>
    <cellStyle name="40% - 着色 6 2 9" xfId="3624"/>
    <cellStyle name="40% - 着色 6 3" xfId="696"/>
    <cellStyle name="40% - 着色 6 3 10" xfId="3625"/>
    <cellStyle name="40% - 着色 6 3 2" xfId="3626"/>
    <cellStyle name="40% - 着色 6 3 3" xfId="3627"/>
    <cellStyle name="40% - 着色 6 3 4" xfId="3628"/>
    <cellStyle name="40% - 着色 6 3 5" xfId="3629"/>
    <cellStyle name="40% - 着色 6 3 6" xfId="3630"/>
    <cellStyle name="40% - 着色 6 3 7" xfId="3631"/>
    <cellStyle name="40% - 着色 6 3 8" xfId="3632"/>
    <cellStyle name="40% - 着色 6 3 9" xfId="3633"/>
    <cellStyle name="40% - 着色 6 4" xfId="697"/>
    <cellStyle name="40% - 着色 6 4 10" xfId="3634"/>
    <cellStyle name="40% - 着色 6 4 2" xfId="3635"/>
    <cellStyle name="40% - 着色 6 4 3" xfId="3636"/>
    <cellStyle name="40% - 着色 6 4 4" xfId="3637"/>
    <cellStyle name="40% - 着色 6 4 5" xfId="3638"/>
    <cellStyle name="40% - 着色 6 4 6" xfId="3639"/>
    <cellStyle name="40% - 着色 6 4 7" xfId="3640"/>
    <cellStyle name="40% - 着色 6 4 8" xfId="3641"/>
    <cellStyle name="40% - 着色 6 4 9" xfId="3642"/>
    <cellStyle name="40% - 着色 6 5" xfId="698"/>
    <cellStyle name="60% - 强调文字颜色 1" xfId="699"/>
    <cellStyle name="60% - 强调文字颜色 1 2" xfId="700"/>
    <cellStyle name="60% - 强调文字颜色 1 2 2" xfId="701"/>
    <cellStyle name="60% - 强调文字颜色 1 2 2 2" xfId="702"/>
    <cellStyle name="60% - 强调文字颜色 1 2 2 2 2" xfId="703"/>
    <cellStyle name="60% - 强调文字颜色 1 2 2 2 3" xfId="704"/>
    <cellStyle name="60% - 强调文字颜色 1 2 2 2 4" xfId="705"/>
    <cellStyle name="60% - 强调文字颜色 1 2 2 2 5" xfId="706"/>
    <cellStyle name="60% - 强调文字颜色 1 2 2 3" xfId="707"/>
    <cellStyle name="60% - 强调文字颜色 1 2 2 3 2" xfId="708"/>
    <cellStyle name="60% - 强调文字颜色 1 2 2 3 3" xfId="709"/>
    <cellStyle name="60% - 强调文字颜色 1 2 2 3 4" xfId="710"/>
    <cellStyle name="60% - 强调文字颜色 1 2 2 3 5" xfId="711"/>
    <cellStyle name="60% - 强调文字颜色 1 2 2 4" xfId="712"/>
    <cellStyle name="60% - 强调文字颜色 1 2 2 5" xfId="713"/>
    <cellStyle name="60% - 强调文字颜色 1 2 2 6" xfId="714"/>
    <cellStyle name="60% - 强调文字颜色 1 2 2 7" xfId="715"/>
    <cellStyle name="60% - 强调文字颜色 1 2 3" xfId="716"/>
    <cellStyle name="60% - 强调文字颜色 1 2 3 2" xfId="717"/>
    <cellStyle name="60% - 强调文字颜色 1 2 3 3" xfId="718"/>
    <cellStyle name="60% - 强调文字颜色 1 2 3 4" xfId="719"/>
    <cellStyle name="60% - 强调文字颜色 1 2 3 5" xfId="720"/>
    <cellStyle name="60% - 强调文字颜色 1 2 4" xfId="721"/>
    <cellStyle name="60% - 强调文字颜色 1 2 4 2" xfId="722"/>
    <cellStyle name="60% - 强调文字颜色 1 2 4 3" xfId="723"/>
    <cellStyle name="60% - 强调文字颜色 1 2 4 4" xfId="724"/>
    <cellStyle name="60% - 强调文字颜色 1 2 4 5" xfId="725"/>
    <cellStyle name="60% - 强调文字颜色 1 2 5" xfId="726"/>
    <cellStyle name="60% - 强调文字颜色 1 2 6" xfId="727"/>
    <cellStyle name="60% - 强调文字颜色 1 2 7" xfId="728"/>
    <cellStyle name="60% - 强调文字颜色 1 2 8" xfId="729"/>
    <cellStyle name="60% - 强调文字颜色 1 3" xfId="730"/>
    <cellStyle name="60% - 强调文字颜色 1 3 2" xfId="731"/>
    <cellStyle name="60% - 强调文字颜色 1 3 2 2" xfId="732"/>
    <cellStyle name="60% - 强调文字颜色 1 3 2 3" xfId="733"/>
    <cellStyle name="60% - 强调文字颜色 1 3 2 4" xfId="734"/>
    <cellStyle name="60% - 强调文字颜色 1 3 2 5" xfId="735"/>
    <cellStyle name="60% - 强调文字颜色 1 3 3" xfId="736"/>
    <cellStyle name="60% - 强调文字颜色 1 3 4" xfId="737"/>
    <cellStyle name="60% - 强调文字颜色 1 3 5" xfId="738"/>
    <cellStyle name="60% - 强调文字颜色 1 3 6" xfId="739"/>
    <cellStyle name="60% - 强调文字颜色 1 4" xfId="740"/>
    <cellStyle name="60% - 强调文字颜色 1 4 2" xfId="741"/>
    <cellStyle name="60% - 强调文字颜色 1 4 3" xfId="742"/>
    <cellStyle name="60% - 强调文字颜色 1 4 4" xfId="743"/>
    <cellStyle name="60% - 强调文字颜色 1 4 5" xfId="744"/>
    <cellStyle name="60% - 强调文字颜色 1 5" xfId="745"/>
    <cellStyle name="60% - 强调文字颜色 1 5 10" xfId="3643"/>
    <cellStyle name="60% - 强调文字颜色 1 5 2" xfId="3644"/>
    <cellStyle name="60% - 强调文字颜色 1 5 3" xfId="3645"/>
    <cellStyle name="60% - 强调文字颜色 1 5 4" xfId="3646"/>
    <cellStyle name="60% - 强调文字颜色 1 5 5" xfId="3647"/>
    <cellStyle name="60% - 强调文字颜色 1 5 6" xfId="3648"/>
    <cellStyle name="60% - 强调文字颜色 1 5 7" xfId="3649"/>
    <cellStyle name="60% - 强调文字颜色 1 5 8" xfId="3650"/>
    <cellStyle name="60% - 强调文字颜色 1 5 9" xfId="3651"/>
    <cellStyle name="60% - 强调文字颜色 1 6" xfId="746"/>
    <cellStyle name="60% - 强调文字颜色 2" xfId="747"/>
    <cellStyle name="60% - 强调文字颜色 2 2" xfId="748"/>
    <cellStyle name="60% - 强调文字颜色 2 2 2" xfId="749"/>
    <cellStyle name="60% - 强调文字颜色 2 2 2 2" xfId="750"/>
    <cellStyle name="60% - 强调文字颜色 2 2 2 2 2" xfId="751"/>
    <cellStyle name="60% - 强调文字颜色 2 2 2 2 3" xfId="752"/>
    <cellStyle name="60% - 强调文字颜色 2 2 2 2 4" xfId="753"/>
    <cellStyle name="60% - 强调文字颜色 2 2 2 2 5" xfId="754"/>
    <cellStyle name="60% - 强调文字颜色 2 2 2 3" xfId="755"/>
    <cellStyle name="60% - 强调文字颜色 2 2 2 3 2" xfId="756"/>
    <cellStyle name="60% - 强调文字颜色 2 2 2 3 3" xfId="757"/>
    <cellStyle name="60% - 强调文字颜色 2 2 2 3 4" xfId="758"/>
    <cellStyle name="60% - 强调文字颜色 2 2 2 3 5" xfId="759"/>
    <cellStyle name="60% - 强调文字颜色 2 2 2 4" xfId="760"/>
    <cellStyle name="60% - 强调文字颜色 2 2 2 5" xfId="761"/>
    <cellStyle name="60% - 强调文字颜色 2 2 2 6" xfId="762"/>
    <cellStyle name="60% - 强调文字颜色 2 2 2 7" xfId="763"/>
    <cellStyle name="60% - 强调文字颜色 2 2 3" xfId="764"/>
    <cellStyle name="60% - 强调文字颜色 2 2 3 2" xfId="765"/>
    <cellStyle name="60% - 强调文字颜色 2 2 3 3" xfId="766"/>
    <cellStyle name="60% - 强调文字颜色 2 2 3 4" xfId="767"/>
    <cellStyle name="60% - 强调文字颜色 2 2 3 5" xfId="768"/>
    <cellStyle name="60% - 强调文字颜色 2 2 4" xfId="769"/>
    <cellStyle name="60% - 强调文字颜色 2 2 4 2" xfId="770"/>
    <cellStyle name="60% - 强调文字颜色 2 2 4 3" xfId="771"/>
    <cellStyle name="60% - 强调文字颜色 2 2 4 4" xfId="772"/>
    <cellStyle name="60% - 强调文字颜色 2 2 4 5" xfId="773"/>
    <cellStyle name="60% - 强调文字颜色 2 2 5" xfId="774"/>
    <cellStyle name="60% - 强调文字颜色 2 2 6" xfId="775"/>
    <cellStyle name="60% - 强调文字颜色 2 2 7" xfId="776"/>
    <cellStyle name="60% - 强调文字颜色 2 2 8" xfId="777"/>
    <cellStyle name="60% - 强调文字颜色 2 3" xfId="778"/>
    <cellStyle name="60% - 强调文字颜色 2 3 2" xfId="779"/>
    <cellStyle name="60% - 强调文字颜色 2 3 2 2" xfId="780"/>
    <cellStyle name="60% - 强调文字颜色 2 3 2 3" xfId="781"/>
    <cellStyle name="60% - 强调文字颜色 2 3 2 4" xfId="782"/>
    <cellStyle name="60% - 强调文字颜色 2 3 2 5" xfId="783"/>
    <cellStyle name="60% - 强调文字颜色 2 3 3" xfId="784"/>
    <cellStyle name="60% - 强调文字颜色 2 3 4" xfId="785"/>
    <cellStyle name="60% - 强调文字颜色 2 3 5" xfId="786"/>
    <cellStyle name="60% - 强调文字颜色 2 3 6" xfId="787"/>
    <cellStyle name="60% - 强调文字颜色 2 4" xfId="788"/>
    <cellStyle name="60% - 强调文字颜色 2 4 2" xfId="789"/>
    <cellStyle name="60% - 强调文字颜色 2 4 3" xfId="790"/>
    <cellStyle name="60% - 强调文字颜色 2 4 4" xfId="791"/>
    <cellStyle name="60% - 强调文字颜色 2 4 5" xfId="792"/>
    <cellStyle name="60% - 强调文字颜色 2 5" xfId="793"/>
    <cellStyle name="60% - 强调文字颜色 2 5 10" xfId="3652"/>
    <cellStyle name="60% - 强调文字颜色 2 5 2" xfId="3653"/>
    <cellStyle name="60% - 强调文字颜色 2 5 3" xfId="3654"/>
    <cellStyle name="60% - 强调文字颜色 2 5 4" xfId="3655"/>
    <cellStyle name="60% - 强调文字颜色 2 5 5" xfId="3656"/>
    <cellStyle name="60% - 强调文字颜色 2 5 6" xfId="3657"/>
    <cellStyle name="60% - 强调文字颜色 2 5 7" xfId="3658"/>
    <cellStyle name="60% - 强调文字颜色 2 5 8" xfId="3659"/>
    <cellStyle name="60% - 强调文字颜色 2 5 9" xfId="3660"/>
    <cellStyle name="60% - 强调文字颜色 2 6" xfId="794"/>
    <cellStyle name="60% - 强调文字颜色 3" xfId="795"/>
    <cellStyle name="60% - 强调文字颜色 3 2" xfId="796"/>
    <cellStyle name="60% - 强调文字颜色 3 2 2" xfId="797"/>
    <cellStyle name="60% - 强调文字颜色 3 2 2 2" xfId="798"/>
    <cellStyle name="60% - 强调文字颜色 3 2 2 2 2" xfId="799"/>
    <cellStyle name="60% - 强调文字颜色 3 2 2 2 3" xfId="800"/>
    <cellStyle name="60% - 强调文字颜色 3 2 2 2 4" xfId="801"/>
    <cellStyle name="60% - 强调文字颜色 3 2 2 2 5" xfId="802"/>
    <cellStyle name="60% - 强调文字颜色 3 2 2 3" xfId="803"/>
    <cellStyle name="60% - 强调文字颜色 3 2 2 3 2" xfId="804"/>
    <cellStyle name="60% - 强调文字颜色 3 2 2 3 3" xfId="805"/>
    <cellStyle name="60% - 强调文字颜色 3 2 2 3 4" xfId="806"/>
    <cellStyle name="60% - 强调文字颜色 3 2 2 3 5" xfId="807"/>
    <cellStyle name="60% - 强调文字颜色 3 2 2 4" xfId="808"/>
    <cellStyle name="60% - 强调文字颜色 3 2 2 5" xfId="809"/>
    <cellStyle name="60% - 强调文字颜色 3 2 2 6" xfId="810"/>
    <cellStyle name="60% - 强调文字颜色 3 2 2 7" xfId="811"/>
    <cellStyle name="60% - 强调文字颜色 3 2 3" xfId="812"/>
    <cellStyle name="60% - 强调文字颜色 3 2 3 2" xfId="813"/>
    <cellStyle name="60% - 强调文字颜色 3 2 3 3" xfId="814"/>
    <cellStyle name="60% - 强调文字颜色 3 2 3 4" xfId="815"/>
    <cellStyle name="60% - 强调文字颜色 3 2 3 5" xfId="816"/>
    <cellStyle name="60% - 强调文字颜色 3 2 4" xfId="817"/>
    <cellStyle name="60% - 强调文字颜色 3 2 4 2" xfId="818"/>
    <cellStyle name="60% - 强调文字颜色 3 2 4 3" xfId="819"/>
    <cellStyle name="60% - 强调文字颜色 3 2 4 4" xfId="820"/>
    <cellStyle name="60% - 强调文字颜色 3 2 4 5" xfId="821"/>
    <cellStyle name="60% - 强调文字颜色 3 2 5" xfId="822"/>
    <cellStyle name="60% - 强调文字颜色 3 2 6" xfId="823"/>
    <cellStyle name="60% - 强调文字颜色 3 2 7" xfId="824"/>
    <cellStyle name="60% - 强调文字颜色 3 2 8" xfId="825"/>
    <cellStyle name="60% - 强调文字颜色 3 3" xfId="826"/>
    <cellStyle name="60% - 强调文字颜色 3 3 2" xfId="827"/>
    <cellStyle name="60% - 强调文字颜色 3 3 2 2" xfId="828"/>
    <cellStyle name="60% - 强调文字颜色 3 3 2 3" xfId="829"/>
    <cellStyle name="60% - 强调文字颜色 3 3 2 4" xfId="830"/>
    <cellStyle name="60% - 强调文字颜色 3 3 2 5" xfId="831"/>
    <cellStyle name="60% - 强调文字颜色 3 3 3" xfId="832"/>
    <cellStyle name="60% - 强调文字颜色 3 3 4" xfId="833"/>
    <cellStyle name="60% - 强调文字颜色 3 3 5" xfId="834"/>
    <cellStyle name="60% - 强调文字颜色 3 3 6" xfId="835"/>
    <cellStyle name="60% - 强调文字颜色 3 4" xfId="836"/>
    <cellStyle name="60% - 强调文字颜色 3 4 2" xfId="837"/>
    <cellStyle name="60% - 强调文字颜色 3 4 3" xfId="838"/>
    <cellStyle name="60% - 强调文字颜色 3 4 4" xfId="839"/>
    <cellStyle name="60% - 强调文字颜色 3 4 5" xfId="840"/>
    <cellStyle name="60% - 强调文字颜色 3 5" xfId="841"/>
    <cellStyle name="60% - 强调文字颜色 3 5 10" xfId="3661"/>
    <cellStyle name="60% - 强调文字颜色 3 5 2" xfId="3662"/>
    <cellStyle name="60% - 强调文字颜色 3 5 3" xfId="3663"/>
    <cellStyle name="60% - 强调文字颜色 3 5 4" xfId="3664"/>
    <cellStyle name="60% - 强调文字颜色 3 5 5" xfId="3665"/>
    <cellStyle name="60% - 强调文字颜色 3 5 6" xfId="3666"/>
    <cellStyle name="60% - 强调文字颜色 3 5 7" xfId="3667"/>
    <cellStyle name="60% - 强调文字颜色 3 5 8" xfId="3668"/>
    <cellStyle name="60% - 强调文字颜色 3 5 9" xfId="3669"/>
    <cellStyle name="60% - 强调文字颜色 3 6" xfId="842"/>
    <cellStyle name="60% - 强调文字颜色 4" xfId="843"/>
    <cellStyle name="60% - 强调文字颜色 4 2" xfId="844"/>
    <cellStyle name="60% - 强调文字颜色 4 2 2" xfId="845"/>
    <cellStyle name="60% - 强调文字颜色 4 2 2 2" xfId="846"/>
    <cellStyle name="60% - 强调文字颜色 4 2 2 2 2" xfId="847"/>
    <cellStyle name="60% - 强调文字颜色 4 2 2 2 3" xfId="848"/>
    <cellStyle name="60% - 强调文字颜色 4 2 2 2 4" xfId="849"/>
    <cellStyle name="60% - 强调文字颜色 4 2 2 2 5" xfId="850"/>
    <cellStyle name="60% - 强调文字颜色 4 2 2 3" xfId="851"/>
    <cellStyle name="60% - 强调文字颜色 4 2 2 3 2" xfId="852"/>
    <cellStyle name="60% - 强调文字颜色 4 2 2 3 3" xfId="853"/>
    <cellStyle name="60% - 强调文字颜色 4 2 2 3 4" xfId="854"/>
    <cellStyle name="60% - 强调文字颜色 4 2 2 3 5" xfId="855"/>
    <cellStyle name="60% - 强调文字颜色 4 2 2 4" xfId="856"/>
    <cellStyle name="60% - 强调文字颜色 4 2 2 5" xfId="857"/>
    <cellStyle name="60% - 强调文字颜色 4 2 2 6" xfId="858"/>
    <cellStyle name="60% - 强调文字颜色 4 2 2 7" xfId="859"/>
    <cellStyle name="60% - 强调文字颜色 4 2 3" xfId="860"/>
    <cellStyle name="60% - 强调文字颜色 4 2 3 2" xfId="861"/>
    <cellStyle name="60% - 强调文字颜色 4 2 3 3" xfId="862"/>
    <cellStyle name="60% - 强调文字颜色 4 2 3 4" xfId="863"/>
    <cellStyle name="60% - 强调文字颜色 4 2 3 5" xfId="864"/>
    <cellStyle name="60% - 强调文字颜色 4 2 4" xfId="865"/>
    <cellStyle name="60% - 强调文字颜色 4 2 4 2" xfId="866"/>
    <cellStyle name="60% - 强调文字颜色 4 2 4 3" xfId="867"/>
    <cellStyle name="60% - 强调文字颜色 4 2 4 4" xfId="868"/>
    <cellStyle name="60% - 强调文字颜色 4 2 4 5" xfId="869"/>
    <cellStyle name="60% - 强调文字颜色 4 2 5" xfId="870"/>
    <cellStyle name="60% - 强调文字颜色 4 2 6" xfId="871"/>
    <cellStyle name="60% - 强调文字颜色 4 2 7" xfId="872"/>
    <cellStyle name="60% - 强调文字颜色 4 2 8" xfId="873"/>
    <cellStyle name="60% - 强调文字颜色 4 3" xfId="874"/>
    <cellStyle name="60% - 强调文字颜色 4 3 2" xfId="875"/>
    <cellStyle name="60% - 强调文字颜色 4 3 2 2" xfId="876"/>
    <cellStyle name="60% - 强调文字颜色 4 3 2 3" xfId="877"/>
    <cellStyle name="60% - 强调文字颜色 4 3 2 4" xfId="878"/>
    <cellStyle name="60% - 强调文字颜色 4 3 2 5" xfId="879"/>
    <cellStyle name="60% - 强调文字颜色 4 3 3" xfId="880"/>
    <cellStyle name="60% - 强调文字颜色 4 3 4" xfId="881"/>
    <cellStyle name="60% - 强调文字颜色 4 3 5" xfId="882"/>
    <cellStyle name="60% - 强调文字颜色 4 3 6" xfId="883"/>
    <cellStyle name="60% - 强调文字颜色 4 4" xfId="884"/>
    <cellStyle name="60% - 强调文字颜色 4 4 2" xfId="885"/>
    <cellStyle name="60% - 强调文字颜色 4 4 3" xfId="886"/>
    <cellStyle name="60% - 强调文字颜色 4 4 4" xfId="887"/>
    <cellStyle name="60% - 强调文字颜色 4 4 5" xfId="888"/>
    <cellStyle name="60% - 强调文字颜色 4 5" xfId="889"/>
    <cellStyle name="60% - 强调文字颜色 4 5 10" xfId="3670"/>
    <cellStyle name="60% - 强调文字颜色 4 5 2" xfId="3671"/>
    <cellStyle name="60% - 强调文字颜色 4 5 3" xfId="3672"/>
    <cellStyle name="60% - 强调文字颜色 4 5 4" xfId="3673"/>
    <cellStyle name="60% - 强调文字颜色 4 5 5" xfId="3674"/>
    <cellStyle name="60% - 强调文字颜色 4 5 6" xfId="3675"/>
    <cellStyle name="60% - 强调文字颜色 4 5 7" xfId="3676"/>
    <cellStyle name="60% - 强调文字颜色 4 5 8" xfId="3677"/>
    <cellStyle name="60% - 强调文字颜色 4 5 9" xfId="3678"/>
    <cellStyle name="60% - 强调文字颜色 4 6" xfId="890"/>
    <cellStyle name="60% - 强调文字颜色 5" xfId="891"/>
    <cellStyle name="60% - 强调文字颜色 5 2" xfId="892"/>
    <cellStyle name="60% - 强调文字颜色 5 2 2" xfId="893"/>
    <cellStyle name="60% - 强调文字颜色 5 2 2 2" xfId="894"/>
    <cellStyle name="60% - 强调文字颜色 5 2 2 2 2" xfId="895"/>
    <cellStyle name="60% - 强调文字颜色 5 2 2 2 3" xfId="896"/>
    <cellStyle name="60% - 强调文字颜色 5 2 2 2 4" xfId="897"/>
    <cellStyle name="60% - 强调文字颜色 5 2 2 2 5" xfId="898"/>
    <cellStyle name="60% - 强调文字颜色 5 2 2 3" xfId="899"/>
    <cellStyle name="60% - 强调文字颜色 5 2 2 3 2" xfId="900"/>
    <cellStyle name="60% - 强调文字颜色 5 2 2 3 3" xfId="901"/>
    <cellStyle name="60% - 强调文字颜色 5 2 2 3 4" xfId="902"/>
    <cellStyle name="60% - 强调文字颜色 5 2 2 3 5" xfId="903"/>
    <cellStyle name="60% - 强调文字颜色 5 2 2 4" xfId="904"/>
    <cellStyle name="60% - 强调文字颜色 5 2 2 5" xfId="905"/>
    <cellStyle name="60% - 强调文字颜色 5 2 2 6" xfId="906"/>
    <cellStyle name="60% - 强调文字颜色 5 2 2 7" xfId="907"/>
    <cellStyle name="60% - 强调文字颜色 5 2 3" xfId="908"/>
    <cellStyle name="60% - 强调文字颜色 5 2 3 2" xfId="909"/>
    <cellStyle name="60% - 强调文字颜色 5 2 3 3" xfId="910"/>
    <cellStyle name="60% - 强调文字颜色 5 2 3 4" xfId="911"/>
    <cellStyle name="60% - 强调文字颜色 5 2 3 5" xfId="912"/>
    <cellStyle name="60% - 强调文字颜色 5 2 4" xfId="913"/>
    <cellStyle name="60% - 强调文字颜色 5 2 4 2" xfId="914"/>
    <cellStyle name="60% - 强调文字颜色 5 2 4 3" xfId="915"/>
    <cellStyle name="60% - 强调文字颜色 5 2 4 4" xfId="916"/>
    <cellStyle name="60% - 强调文字颜色 5 2 4 5" xfId="917"/>
    <cellStyle name="60% - 强调文字颜色 5 2 5" xfId="918"/>
    <cellStyle name="60% - 强调文字颜色 5 2 6" xfId="919"/>
    <cellStyle name="60% - 强调文字颜色 5 2 7" xfId="920"/>
    <cellStyle name="60% - 强调文字颜色 5 2 8" xfId="921"/>
    <cellStyle name="60% - 强调文字颜色 5 3" xfId="922"/>
    <cellStyle name="60% - 强调文字颜色 5 3 2" xfId="923"/>
    <cellStyle name="60% - 强调文字颜色 5 3 2 2" xfId="924"/>
    <cellStyle name="60% - 强调文字颜色 5 3 2 3" xfId="925"/>
    <cellStyle name="60% - 强调文字颜色 5 3 2 4" xfId="926"/>
    <cellStyle name="60% - 强调文字颜色 5 3 2 5" xfId="927"/>
    <cellStyle name="60% - 强调文字颜色 5 3 3" xfId="928"/>
    <cellStyle name="60% - 强调文字颜色 5 3 4" xfId="929"/>
    <cellStyle name="60% - 强调文字颜色 5 3 5" xfId="930"/>
    <cellStyle name="60% - 强调文字颜色 5 3 6" xfId="931"/>
    <cellStyle name="60% - 强调文字颜色 5 4" xfId="932"/>
    <cellStyle name="60% - 强调文字颜色 5 4 2" xfId="933"/>
    <cellStyle name="60% - 强调文字颜色 5 4 3" xfId="934"/>
    <cellStyle name="60% - 强调文字颜色 5 4 4" xfId="935"/>
    <cellStyle name="60% - 强调文字颜色 5 4 5" xfId="936"/>
    <cellStyle name="60% - 强调文字颜色 5 5" xfId="937"/>
    <cellStyle name="60% - 强调文字颜色 5 5 10" xfId="3679"/>
    <cellStyle name="60% - 强调文字颜色 5 5 2" xfId="3680"/>
    <cellStyle name="60% - 强调文字颜色 5 5 3" xfId="3681"/>
    <cellStyle name="60% - 强调文字颜色 5 5 4" xfId="3682"/>
    <cellStyle name="60% - 强调文字颜色 5 5 5" xfId="3683"/>
    <cellStyle name="60% - 强调文字颜色 5 5 6" xfId="3684"/>
    <cellStyle name="60% - 强调文字颜色 5 5 7" xfId="3685"/>
    <cellStyle name="60% - 强调文字颜色 5 5 8" xfId="3686"/>
    <cellStyle name="60% - 强调文字颜色 5 5 9" xfId="3687"/>
    <cellStyle name="60% - 强调文字颜色 5 6" xfId="938"/>
    <cellStyle name="60% - 强调文字颜色 6" xfId="939"/>
    <cellStyle name="60% - 强调文字颜色 6 2" xfId="940"/>
    <cellStyle name="60% - 强调文字颜色 6 2 2" xfId="941"/>
    <cellStyle name="60% - 强调文字颜色 6 2 2 2" xfId="942"/>
    <cellStyle name="60% - 强调文字颜色 6 2 2 2 2" xfId="943"/>
    <cellStyle name="60% - 强调文字颜色 6 2 2 2 3" xfId="944"/>
    <cellStyle name="60% - 强调文字颜色 6 2 2 2 4" xfId="945"/>
    <cellStyle name="60% - 强调文字颜色 6 2 2 2 5" xfId="946"/>
    <cellStyle name="60% - 强调文字颜色 6 2 2 3" xfId="947"/>
    <cellStyle name="60% - 强调文字颜色 6 2 2 3 2" xfId="948"/>
    <cellStyle name="60% - 强调文字颜色 6 2 2 3 3" xfId="949"/>
    <cellStyle name="60% - 强调文字颜色 6 2 2 3 4" xfId="950"/>
    <cellStyle name="60% - 强调文字颜色 6 2 2 3 5" xfId="951"/>
    <cellStyle name="60% - 强调文字颜色 6 2 2 4" xfId="952"/>
    <cellStyle name="60% - 强调文字颜色 6 2 2 5" xfId="953"/>
    <cellStyle name="60% - 强调文字颜色 6 2 2 6" xfId="954"/>
    <cellStyle name="60% - 强调文字颜色 6 2 2 7" xfId="955"/>
    <cellStyle name="60% - 强调文字颜色 6 2 3" xfId="956"/>
    <cellStyle name="60% - 强调文字颜色 6 2 3 2" xfId="957"/>
    <cellStyle name="60% - 强调文字颜色 6 2 3 3" xfId="958"/>
    <cellStyle name="60% - 强调文字颜色 6 2 3 4" xfId="959"/>
    <cellStyle name="60% - 强调文字颜色 6 2 3 5" xfId="960"/>
    <cellStyle name="60% - 强调文字颜色 6 2 4" xfId="961"/>
    <cellStyle name="60% - 强调文字颜色 6 2 4 2" xfId="962"/>
    <cellStyle name="60% - 强调文字颜色 6 2 4 3" xfId="963"/>
    <cellStyle name="60% - 强调文字颜色 6 2 4 4" xfId="964"/>
    <cellStyle name="60% - 强调文字颜色 6 2 4 5" xfId="965"/>
    <cellStyle name="60% - 强调文字颜色 6 2 5" xfId="966"/>
    <cellStyle name="60% - 强调文字颜色 6 2 6" xfId="967"/>
    <cellStyle name="60% - 强调文字颜色 6 2 7" xfId="968"/>
    <cellStyle name="60% - 强调文字颜色 6 2 8" xfId="969"/>
    <cellStyle name="60% - 强调文字颜色 6 3" xfId="970"/>
    <cellStyle name="60% - 强调文字颜色 6 3 2" xfId="971"/>
    <cellStyle name="60% - 强调文字颜色 6 3 2 2" xfId="972"/>
    <cellStyle name="60% - 强调文字颜色 6 3 2 3" xfId="973"/>
    <cellStyle name="60% - 强调文字颜色 6 3 2 4" xfId="974"/>
    <cellStyle name="60% - 强调文字颜色 6 3 2 5" xfId="975"/>
    <cellStyle name="60% - 强调文字颜色 6 3 3" xfId="976"/>
    <cellStyle name="60% - 强调文字颜色 6 3 4" xfId="977"/>
    <cellStyle name="60% - 强调文字颜色 6 3 5" xfId="978"/>
    <cellStyle name="60% - 强调文字颜色 6 3 6" xfId="979"/>
    <cellStyle name="60% - 强调文字颜色 6 4" xfId="980"/>
    <cellStyle name="60% - 强调文字颜色 6 4 2" xfId="981"/>
    <cellStyle name="60% - 强调文字颜色 6 4 3" xfId="982"/>
    <cellStyle name="60% - 强调文字颜色 6 4 4" xfId="983"/>
    <cellStyle name="60% - 强调文字颜色 6 4 5" xfId="984"/>
    <cellStyle name="60% - 强调文字颜色 6 5" xfId="985"/>
    <cellStyle name="60% - 强调文字颜色 6 5 10" xfId="3688"/>
    <cellStyle name="60% - 强调文字颜色 6 5 2" xfId="3689"/>
    <cellStyle name="60% - 强调文字颜色 6 5 3" xfId="3690"/>
    <cellStyle name="60% - 强调文字颜色 6 5 4" xfId="3691"/>
    <cellStyle name="60% - 强调文字颜色 6 5 5" xfId="3692"/>
    <cellStyle name="60% - 强调文字颜色 6 5 6" xfId="3693"/>
    <cellStyle name="60% - 强调文字颜色 6 5 7" xfId="3694"/>
    <cellStyle name="60% - 强调文字颜色 6 5 8" xfId="3695"/>
    <cellStyle name="60% - 强调文字颜色 6 5 9" xfId="3696"/>
    <cellStyle name="60% - 强调文字颜色 6 6" xfId="986"/>
    <cellStyle name="60% - 着色 1" xfId="3697"/>
    <cellStyle name="60% - 着色 1 2" xfId="987"/>
    <cellStyle name="60% - 着色 1 2 10" xfId="3698"/>
    <cellStyle name="60% - 着色 1 2 2" xfId="3699"/>
    <cellStyle name="60% - 着色 1 2 3" xfId="3700"/>
    <cellStyle name="60% - 着色 1 2 4" xfId="3701"/>
    <cellStyle name="60% - 着色 1 2 5" xfId="3702"/>
    <cellStyle name="60% - 着色 1 2 6" xfId="3703"/>
    <cellStyle name="60% - 着色 1 2 7" xfId="3704"/>
    <cellStyle name="60% - 着色 1 2 8" xfId="3705"/>
    <cellStyle name="60% - 着色 1 2 9" xfId="3706"/>
    <cellStyle name="60% - 着色 1 3" xfId="988"/>
    <cellStyle name="60% - 着色 1 3 10" xfId="3707"/>
    <cellStyle name="60% - 着色 1 3 2" xfId="3708"/>
    <cellStyle name="60% - 着色 1 3 3" xfId="3709"/>
    <cellStyle name="60% - 着色 1 3 4" xfId="3710"/>
    <cellStyle name="60% - 着色 1 3 5" xfId="3711"/>
    <cellStyle name="60% - 着色 1 3 6" xfId="3712"/>
    <cellStyle name="60% - 着色 1 3 7" xfId="3713"/>
    <cellStyle name="60% - 着色 1 3 8" xfId="3714"/>
    <cellStyle name="60% - 着色 1 3 9" xfId="3715"/>
    <cellStyle name="60% - 着色 1 4" xfId="989"/>
    <cellStyle name="60% - 着色 1 4 10" xfId="3716"/>
    <cellStyle name="60% - 着色 1 4 2" xfId="3717"/>
    <cellStyle name="60% - 着色 1 4 3" xfId="3718"/>
    <cellStyle name="60% - 着色 1 4 4" xfId="3719"/>
    <cellStyle name="60% - 着色 1 4 5" xfId="3720"/>
    <cellStyle name="60% - 着色 1 4 6" xfId="3721"/>
    <cellStyle name="60% - 着色 1 4 7" xfId="3722"/>
    <cellStyle name="60% - 着色 1 4 8" xfId="3723"/>
    <cellStyle name="60% - 着色 1 4 9" xfId="3724"/>
    <cellStyle name="60% - 着色 1 5" xfId="990"/>
    <cellStyle name="60% - 着色 2" xfId="3725"/>
    <cellStyle name="60% - 着色 2 2" xfId="991"/>
    <cellStyle name="60% - 着色 2 2 10" xfId="3726"/>
    <cellStyle name="60% - 着色 2 2 2" xfId="3727"/>
    <cellStyle name="60% - 着色 2 2 3" xfId="3728"/>
    <cellStyle name="60% - 着色 2 2 4" xfId="3729"/>
    <cellStyle name="60% - 着色 2 2 5" xfId="3730"/>
    <cellStyle name="60% - 着色 2 2 6" xfId="3731"/>
    <cellStyle name="60% - 着色 2 2 7" xfId="3732"/>
    <cellStyle name="60% - 着色 2 2 8" xfId="3733"/>
    <cellStyle name="60% - 着色 2 2 9" xfId="3734"/>
    <cellStyle name="60% - 着色 2 3" xfId="992"/>
    <cellStyle name="60% - 着色 2 3 10" xfId="3735"/>
    <cellStyle name="60% - 着色 2 3 2" xfId="3736"/>
    <cellStyle name="60% - 着色 2 3 3" xfId="3737"/>
    <cellStyle name="60% - 着色 2 3 4" xfId="3738"/>
    <cellStyle name="60% - 着色 2 3 5" xfId="3739"/>
    <cellStyle name="60% - 着色 2 3 6" xfId="3740"/>
    <cellStyle name="60% - 着色 2 3 7" xfId="3741"/>
    <cellStyle name="60% - 着色 2 3 8" xfId="3742"/>
    <cellStyle name="60% - 着色 2 3 9" xfId="3743"/>
    <cellStyle name="60% - 着色 2 4" xfId="993"/>
    <cellStyle name="60% - 着色 2 4 10" xfId="3744"/>
    <cellStyle name="60% - 着色 2 4 2" xfId="3745"/>
    <cellStyle name="60% - 着色 2 4 3" xfId="3746"/>
    <cellStyle name="60% - 着色 2 4 4" xfId="3747"/>
    <cellStyle name="60% - 着色 2 4 5" xfId="3748"/>
    <cellStyle name="60% - 着色 2 4 6" xfId="3749"/>
    <cellStyle name="60% - 着色 2 4 7" xfId="3750"/>
    <cellStyle name="60% - 着色 2 4 8" xfId="3751"/>
    <cellStyle name="60% - 着色 2 4 9" xfId="3752"/>
    <cellStyle name="60% - 着色 2 5" xfId="994"/>
    <cellStyle name="60% - 着色 3" xfId="3753"/>
    <cellStyle name="60% - 着色 3 2" xfId="995"/>
    <cellStyle name="60% - 着色 3 2 10" xfId="3754"/>
    <cellStyle name="60% - 着色 3 2 2" xfId="3755"/>
    <cellStyle name="60% - 着色 3 2 3" xfId="3756"/>
    <cellStyle name="60% - 着色 3 2 4" xfId="3757"/>
    <cellStyle name="60% - 着色 3 2 5" xfId="3758"/>
    <cellStyle name="60% - 着色 3 2 6" xfId="3759"/>
    <cellStyle name="60% - 着色 3 2 7" xfId="3760"/>
    <cellStyle name="60% - 着色 3 2 8" xfId="3761"/>
    <cellStyle name="60% - 着色 3 2 9" xfId="3762"/>
    <cellStyle name="60% - 着色 3 3" xfId="996"/>
    <cellStyle name="60% - 着色 3 3 10" xfId="3763"/>
    <cellStyle name="60% - 着色 3 3 2" xfId="3764"/>
    <cellStyle name="60% - 着色 3 3 3" xfId="3765"/>
    <cellStyle name="60% - 着色 3 3 4" xfId="3766"/>
    <cellStyle name="60% - 着色 3 3 5" xfId="3767"/>
    <cellStyle name="60% - 着色 3 3 6" xfId="3768"/>
    <cellStyle name="60% - 着色 3 3 7" xfId="3769"/>
    <cellStyle name="60% - 着色 3 3 8" xfId="3770"/>
    <cellStyle name="60% - 着色 3 3 9" xfId="3771"/>
    <cellStyle name="60% - 着色 3 4" xfId="997"/>
    <cellStyle name="60% - 着色 3 4 10" xfId="3772"/>
    <cellStyle name="60% - 着色 3 4 2" xfId="3773"/>
    <cellStyle name="60% - 着色 3 4 3" xfId="3774"/>
    <cellStyle name="60% - 着色 3 4 4" xfId="3775"/>
    <cellStyle name="60% - 着色 3 4 5" xfId="3776"/>
    <cellStyle name="60% - 着色 3 4 6" xfId="3777"/>
    <cellStyle name="60% - 着色 3 4 7" xfId="3778"/>
    <cellStyle name="60% - 着色 3 4 8" xfId="3779"/>
    <cellStyle name="60% - 着色 3 4 9" xfId="3780"/>
    <cellStyle name="60% - 着色 3 5" xfId="998"/>
    <cellStyle name="60% - 着色 4" xfId="3781"/>
    <cellStyle name="60% - 着色 4 2" xfId="999"/>
    <cellStyle name="60% - 着色 4 2 10" xfId="3782"/>
    <cellStyle name="60% - 着色 4 2 2" xfId="3783"/>
    <cellStyle name="60% - 着色 4 2 3" xfId="3784"/>
    <cellStyle name="60% - 着色 4 2 4" xfId="3785"/>
    <cellStyle name="60% - 着色 4 2 5" xfId="3786"/>
    <cellStyle name="60% - 着色 4 2 6" xfId="3787"/>
    <cellStyle name="60% - 着色 4 2 7" xfId="3788"/>
    <cellStyle name="60% - 着色 4 2 8" xfId="3789"/>
    <cellStyle name="60% - 着色 4 2 9" xfId="3790"/>
    <cellStyle name="60% - 着色 4 3" xfId="1000"/>
    <cellStyle name="60% - 着色 4 3 10" xfId="3791"/>
    <cellStyle name="60% - 着色 4 3 2" xfId="3792"/>
    <cellStyle name="60% - 着色 4 3 3" xfId="3793"/>
    <cellStyle name="60% - 着色 4 3 4" xfId="3794"/>
    <cellStyle name="60% - 着色 4 3 5" xfId="3795"/>
    <cellStyle name="60% - 着色 4 3 6" xfId="3796"/>
    <cellStyle name="60% - 着色 4 3 7" xfId="3797"/>
    <cellStyle name="60% - 着色 4 3 8" xfId="3798"/>
    <cellStyle name="60% - 着色 4 3 9" xfId="3799"/>
    <cellStyle name="60% - 着色 4 4" xfId="1001"/>
    <cellStyle name="60% - 着色 4 4 10" xfId="3800"/>
    <cellStyle name="60% - 着色 4 4 2" xfId="3801"/>
    <cellStyle name="60% - 着色 4 4 3" xfId="3802"/>
    <cellStyle name="60% - 着色 4 4 4" xfId="3803"/>
    <cellStyle name="60% - 着色 4 4 5" xfId="3804"/>
    <cellStyle name="60% - 着色 4 4 6" xfId="3805"/>
    <cellStyle name="60% - 着色 4 4 7" xfId="3806"/>
    <cellStyle name="60% - 着色 4 4 8" xfId="3807"/>
    <cellStyle name="60% - 着色 4 4 9" xfId="3808"/>
    <cellStyle name="60% - 着色 4 5" xfId="1002"/>
    <cellStyle name="60% - 着色 5" xfId="3809"/>
    <cellStyle name="60% - 着色 5 2" xfId="1003"/>
    <cellStyle name="60% - 着色 5 2 10" xfId="3810"/>
    <cellStyle name="60% - 着色 5 2 2" xfId="3811"/>
    <cellStyle name="60% - 着色 5 2 3" xfId="3812"/>
    <cellStyle name="60% - 着色 5 2 4" xfId="3813"/>
    <cellStyle name="60% - 着色 5 2 5" xfId="3814"/>
    <cellStyle name="60% - 着色 5 2 6" xfId="3815"/>
    <cellStyle name="60% - 着色 5 2 7" xfId="3816"/>
    <cellStyle name="60% - 着色 5 2 8" xfId="3817"/>
    <cellStyle name="60% - 着色 5 2 9" xfId="3818"/>
    <cellStyle name="60% - 着色 5 3" xfId="1004"/>
    <cellStyle name="60% - 着色 5 3 10" xfId="3819"/>
    <cellStyle name="60% - 着色 5 3 2" xfId="3820"/>
    <cellStyle name="60% - 着色 5 3 3" xfId="3821"/>
    <cellStyle name="60% - 着色 5 3 4" xfId="3822"/>
    <cellStyle name="60% - 着色 5 3 5" xfId="3823"/>
    <cellStyle name="60% - 着色 5 3 6" xfId="3824"/>
    <cellStyle name="60% - 着色 5 3 7" xfId="3825"/>
    <cellStyle name="60% - 着色 5 3 8" xfId="3826"/>
    <cellStyle name="60% - 着色 5 3 9" xfId="3827"/>
    <cellStyle name="60% - 着色 5 4" xfId="1005"/>
    <cellStyle name="60% - 着色 5 4 10" xfId="3828"/>
    <cellStyle name="60% - 着色 5 4 2" xfId="3829"/>
    <cellStyle name="60% - 着色 5 4 3" xfId="3830"/>
    <cellStyle name="60% - 着色 5 4 4" xfId="3831"/>
    <cellStyle name="60% - 着色 5 4 5" xfId="3832"/>
    <cellStyle name="60% - 着色 5 4 6" xfId="3833"/>
    <cellStyle name="60% - 着色 5 4 7" xfId="3834"/>
    <cellStyle name="60% - 着色 5 4 8" xfId="3835"/>
    <cellStyle name="60% - 着色 5 4 9" xfId="3836"/>
    <cellStyle name="60% - 着色 5 5" xfId="1006"/>
    <cellStyle name="60% - 着色 6" xfId="3837"/>
    <cellStyle name="60% - 着色 6 2" xfId="1007"/>
    <cellStyle name="60% - 着色 6 2 10" xfId="3838"/>
    <cellStyle name="60% - 着色 6 2 2" xfId="3839"/>
    <cellStyle name="60% - 着色 6 2 3" xfId="3840"/>
    <cellStyle name="60% - 着色 6 2 4" xfId="3841"/>
    <cellStyle name="60% - 着色 6 2 5" xfId="3842"/>
    <cellStyle name="60% - 着色 6 2 6" xfId="3843"/>
    <cellStyle name="60% - 着色 6 2 7" xfId="3844"/>
    <cellStyle name="60% - 着色 6 2 8" xfId="3845"/>
    <cellStyle name="60% - 着色 6 2 9" xfId="3846"/>
    <cellStyle name="60% - 着色 6 3" xfId="1008"/>
    <cellStyle name="60% - 着色 6 3 10" xfId="3847"/>
    <cellStyle name="60% - 着色 6 3 2" xfId="3848"/>
    <cellStyle name="60% - 着色 6 3 3" xfId="3849"/>
    <cellStyle name="60% - 着色 6 3 4" xfId="3850"/>
    <cellStyle name="60% - 着色 6 3 5" xfId="3851"/>
    <cellStyle name="60% - 着色 6 3 6" xfId="3852"/>
    <cellStyle name="60% - 着色 6 3 7" xfId="3853"/>
    <cellStyle name="60% - 着色 6 3 8" xfId="3854"/>
    <cellStyle name="60% - 着色 6 3 9" xfId="3855"/>
    <cellStyle name="60% - 着色 6 4" xfId="1009"/>
    <cellStyle name="60% - 着色 6 4 10" xfId="3856"/>
    <cellStyle name="60% - 着色 6 4 2" xfId="3857"/>
    <cellStyle name="60% - 着色 6 4 3" xfId="3858"/>
    <cellStyle name="60% - 着色 6 4 4" xfId="3859"/>
    <cellStyle name="60% - 着色 6 4 5" xfId="3860"/>
    <cellStyle name="60% - 着色 6 4 6" xfId="3861"/>
    <cellStyle name="60% - 着色 6 4 7" xfId="3862"/>
    <cellStyle name="60% - 着色 6 4 8" xfId="3863"/>
    <cellStyle name="60% - 着色 6 4 9" xfId="3864"/>
    <cellStyle name="60% - 着色 6 5" xfId="1010"/>
    <cellStyle name="Calc Currency (0)" xfId="1011"/>
    <cellStyle name="Comma [0]" xfId="1012"/>
    <cellStyle name="comma zerodec" xfId="1013"/>
    <cellStyle name="Comma_1995" xfId="1014"/>
    <cellStyle name="Currency [0]" xfId="1015"/>
    <cellStyle name="Currency_1995" xfId="1016"/>
    <cellStyle name="Currency1" xfId="1017"/>
    <cellStyle name="Date" xfId="1018"/>
    <cellStyle name="Dollar (zero dec)" xfId="1019"/>
    <cellStyle name="Fixed" xfId="1020"/>
    <cellStyle name="Header1" xfId="1021"/>
    <cellStyle name="Header2" xfId="1022"/>
    <cellStyle name="Header2 2" xfId="3865"/>
    <cellStyle name="Header2 3" xfId="3866"/>
    <cellStyle name="Header2 4" xfId="3867"/>
    <cellStyle name="Header2 5" xfId="3868"/>
    <cellStyle name="HEADING1" xfId="1023"/>
    <cellStyle name="HEADING2" xfId="1024"/>
    <cellStyle name="no dec" xfId="1025"/>
    <cellStyle name="Norma,_laroux_4_营业在建 (2)_E21" xfId="1026"/>
    <cellStyle name="Normal_#10-Headcount" xfId="1027"/>
    <cellStyle name="Percent_laroux" xfId="1028"/>
    <cellStyle name="Total" xfId="1029"/>
    <cellStyle name="百分比 2" xfId="1030"/>
    <cellStyle name="百分比 2 2" xfId="1031"/>
    <cellStyle name="百分比 2 2 2" xfId="1032"/>
    <cellStyle name="百分比 2 2 3" xfId="1033"/>
    <cellStyle name="百分比 2 2 4" xfId="1034"/>
    <cellStyle name="百分比 2 2 5" xfId="1035"/>
    <cellStyle name="百分比 2 2 6" xfId="1036"/>
    <cellStyle name="百分比 2 3" xfId="1037"/>
    <cellStyle name="百分比 2 4" xfId="1038"/>
    <cellStyle name="百分比 2 5" xfId="1039"/>
    <cellStyle name="百分比 2 6" xfId="1040"/>
    <cellStyle name="百分比 2 7" xfId="1041"/>
    <cellStyle name="百分比 3" xfId="1042"/>
    <cellStyle name="百分比 3 2" xfId="1043"/>
    <cellStyle name="百分比 3 3" xfId="1044"/>
    <cellStyle name="百分比 3 4" xfId="1045"/>
    <cellStyle name="百分比 3 5" xfId="1046"/>
    <cellStyle name="百分比 3 6" xfId="1047"/>
    <cellStyle name="百分比 4" xfId="1048"/>
    <cellStyle name="百分比 4 2" xfId="1049"/>
    <cellStyle name="百分比 4 3" xfId="1050"/>
    <cellStyle name="百分比 4 4" xfId="1051"/>
    <cellStyle name="百分比 4 5" xfId="1052"/>
    <cellStyle name="百分比 4 6" xfId="1053"/>
    <cellStyle name="百分比 5" xfId="1054"/>
    <cellStyle name="百分比 5 2" xfId="1055"/>
    <cellStyle name="百分比 5 3" xfId="1056"/>
    <cellStyle name="百分比 5 4" xfId="1057"/>
    <cellStyle name="百分比 5 5" xfId="1058"/>
    <cellStyle name="百分比 6" xfId="1059"/>
    <cellStyle name="百分比 6 2" xfId="1060"/>
    <cellStyle name="百分比 6 3" xfId="1061"/>
    <cellStyle name="百分比 6 4" xfId="1062"/>
    <cellStyle name="百分比 6 5" xfId="1063"/>
    <cellStyle name="百分比 6 6" xfId="1064"/>
    <cellStyle name="百分比 7" xfId="1065"/>
    <cellStyle name="百分比 7 2" xfId="1066"/>
    <cellStyle name="百分比 7 3" xfId="1067"/>
    <cellStyle name="百分比 7 4" xfId="1068"/>
    <cellStyle name="百分比 7 5" xfId="1069"/>
    <cellStyle name="百分比 8" xfId="1070"/>
    <cellStyle name="百分比 8 2" xfId="1071"/>
    <cellStyle name="百分比 8 2 10" xfId="3869"/>
    <cellStyle name="百分比 8 2 2" xfId="3870"/>
    <cellStyle name="百分比 8 2 3" xfId="3871"/>
    <cellStyle name="百分比 8 2 4" xfId="3872"/>
    <cellStyle name="百分比 8 2 5" xfId="3873"/>
    <cellStyle name="百分比 8 2 6" xfId="3874"/>
    <cellStyle name="百分比 8 2 7" xfId="3875"/>
    <cellStyle name="百分比 8 2 8" xfId="3876"/>
    <cellStyle name="百分比 8 2 9" xfId="3877"/>
    <cellStyle name="百分比 8 3" xfId="1072"/>
    <cellStyle name="百分比 8 3 10" xfId="3878"/>
    <cellStyle name="百分比 8 3 2" xfId="3879"/>
    <cellStyle name="百分比 8 3 3" xfId="3880"/>
    <cellStyle name="百分比 8 3 4" xfId="3881"/>
    <cellStyle name="百分比 8 3 5" xfId="3882"/>
    <cellStyle name="百分比 8 3 6" xfId="3883"/>
    <cellStyle name="百分比 8 3 7" xfId="3884"/>
    <cellStyle name="百分比 8 3 8" xfId="3885"/>
    <cellStyle name="百分比 8 3 9" xfId="3886"/>
    <cellStyle name="百分比 8 4" xfId="1073"/>
    <cellStyle name="百分比 8 4 10" xfId="3887"/>
    <cellStyle name="百分比 8 4 2" xfId="3888"/>
    <cellStyle name="百分比 8 4 3" xfId="3889"/>
    <cellStyle name="百分比 8 4 4" xfId="3890"/>
    <cellStyle name="百分比 8 4 5" xfId="3891"/>
    <cellStyle name="百分比 8 4 6" xfId="3892"/>
    <cellStyle name="百分比 8 4 7" xfId="3893"/>
    <cellStyle name="百分比 8 4 8" xfId="3894"/>
    <cellStyle name="百分比 8 4 9" xfId="3895"/>
    <cellStyle name="百分比 9" xfId="4420"/>
    <cellStyle name="标题" xfId="1074" builtinId="15" customBuiltin="1"/>
    <cellStyle name="标题 1" xfId="1075" builtinId="16" customBuiltin="1"/>
    <cellStyle name="标题 1 2" xfId="1076"/>
    <cellStyle name="标题 1 2 2" xfId="1077"/>
    <cellStyle name="标题 1 2 2 2" xfId="1078"/>
    <cellStyle name="标题 1 2 2 2 2" xfId="1079"/>
    <cellStyle name="标题 1 2 2 2 3" xfId="1080"/>
    <cellStyle name="标题 1 2 2 2 4" xfId="1081"/>
    <cellStyle name="标题 1 2 2 2 5" xfId="1082"/>
    <cellStyle name="标题 1 2 2 3" xfId="1083"/>
    <cellStyle name="标题 1 2 2 3 2" xfId="1084"/>
    <cellStyle name="标题 1 2 2 3 3" xfId="1085"/>
    <cellStyle name="标题 1 2 2 3 4" xfId="1086"/>
    <cellStyle name="标题 1 2 2 3 5" xfId="1087"/>
    <cellStyle name="标题 1 2 2 4" xfId="1088"/>
    <cellStyle name="标题 1 2 2 5" xfId="1089"/>
    <cellStyle name="标题 1 2 2 6" xfId="1090"/>
    <cellStyle name="标题 1 2 2 7" xfId="1091"/>
    <cellStyle name="标题 1 2 3" xfId="1092"/>
    <cellStyle name="标题 1 2 3 2" xfId="1093"/>
    <cellStyle name="标题 1 2 3 3" xfId="1094"/>
    <cellStyle name="标题 1 2 3 4" xfId="1095"/>
    <cellStyle name="标题 1 2 3 5" xfId="1096"/>
    <cellStyle name="标题 1 2 4" xfId="1097"/>
    <cellStyle name="标题 1 2 4 2" xfId="1098"/>
    <cellStyle name="标题 1 2 4 3" xfId="1099"/>
    <cellStyle name="标题 1 2 4 4" xfId="1100"/>
    <cellStyle name="标题 1 2 4 5" xfId="1101"/>
    <cellStyle name="标题 1 2 5" xfId="1102"/>
    <cellStyle name="标题 1 2 6" xfId="1103"/>
    <cellStyle name="标题 1 2 7" xfId="1104"/>
    <cellStyle name="标题 1 2 8" xfId="1105"/>
    <cellStyle name="标题 1 3" xfId="1106"/>
    <cellStyle name="标题 1 3 2" xfId="1107"/>
    <cellStyle name="标题 1 3 2 2" xfId="1108"/>
    <cellStyle name="标题 1 3 2 3" xfId="1109"/>
    <cellStyle name="标题 1 3 2 4" xfId="1110"/>
    <cellStyle name="标题 1 3 2 5" xfId="1111"/>
    <cellStyle name="标题 1 3 3" xfId="1112"/>
    <cellStyle name="标题 1 3 4" xfId="1113"/>
    <cellStyle name="标题 1 3 5" xfId="1114"/>
    <cellStyle name="标题 1 3 6" xfId="1115"/>
    <cellStyle name="标题 1 4" xfId="1116"/>
    <cellStyle name="标题 1 4 2" xfId="1117"/>
    <cellStyle name="标题 1 4 3" xfId="1118"/>
    <cellStyle name="标题 1 4 4" xfId="1119"/>
    <cellStyle name="标题 1 4 5" xfId="1120"/>
    <cellStyle name="标题 1 5" xfId="1121"/>
    <cellStyle name="标题 1 6" xfId="1122"/>
    <cellStyle name="标题 2" xfId="1123" builtinId="17" customBuiltin="1"/>
    <cellStyle name="标题 2 2" xfId="1124"/>
    <cellStyle name="标题 2 2 2" xfId="1125"/>
    <cellStyle name="标题 2 2 2 2" xfId="1126"/>
    <cellStyle name="标题 2 2 2 2 2" xfId="1127"/>
    <cellStyle name="标题 2 2 2 2 3" xfId="1128"/>
    <cellStyle name="标题 2 2 2 2 4" xfId="1129"/>
    <cellStyle name="标题 2 2 2 2 5" xfId="1130"/>
    <cellStyle name="标题 2 2 2 3" xfId="1131"/>
    <cellStyle name="标题 2 2 2 3 2" xfId="1132"/>
    <cellStyle name="标题 2 2 2 3 3" xfId="1133"/>
    <cellStyle name="标题 2 2 2 3 4" xfId="1134"/>
    <cellStyle name="标题 2 2 2 3 5" xfId="1135"/>
    <cellStyle name="标题 2 2 2 4" xfId="1136"/>
    <cellStyle name="标题 2 2 2 5" xfId="1137"/>
    <cellStyle name="标题 2 2 2 6" xfId="1138"/>
    <cellStyle name="标题 2 2 2 7" xfId="1139"/>
    <cellStyle name="标题 2 2 3" xfId="1140"/>
    <cellStyle name="标题 2 2 3 2" xfId="1141"/>
    <cellStyle name="标题 2 2 3 3" xfId="1142"/>
    <cellStyle name="标题 2 2 3 4" xfId="1143"/>
    <cellStyle name="标题 2 2 3 5" xfId="1144"/>
    <cellStyle name="标题 2 2 4" xfId="1145"/>
    <cellStyle name="标题 2 2 4 2" xfId="1146"/>
    <cellStyle name="标题 2 2 4 3" xfId="1147"/>
    <cellStyle name="标题 2 2 4 4" xfId="1148"/>
    <cellStyle name="标题 2 2 4 5" xfId="1149"/>
    <cellStyle name="标题 2 2 5" xfId="1150"/>
    <cellStyle name="标题 2 2 6" xfId="1151"/>
    <cellStyle name="标题 2 2 7" xfId="1152"/>
    <cellStyle name="标题 2 2 8" xfId="1153"/>
    <cellStyle name="标题 2 3" xfId="1154"/>
    <cellStyle name="标题 2 3 2" xfId="1155"/>
    <cellStyle name="标题 2 3 2 2" xfId="1156"/>
    <cellStyle name="标题 2 3 2 3" xfId="1157"/>
    <cellStyle name="标题 2 3 2 4" xfId="1158"/>
    <cellStyle name="标题 2 3 2 5" xfId="1159"/>
    <cellStyle name="标题 2 3 3" xfId="1160"/>
    <cellStyle name="标题 2 3 4" xfId="1161"/>
    <cellStyle name="标题 2 3 5" xfId="1162"/>
    <cellStyle name="标题 2 3 6" xfId="1163"/>
    <cellStyle name="标题 2 4" xfId="1164"/>
    <cellStyle name="标题 2 4 2" xfId="1165"/>
    <cellStyle name="标题 2 4 3" xfId="1166"/>
    <cellStyle name="标题 2 4 4" xfId="1167"/>
    <cellStyle name="标题 2 4 5" xfId="1168"/>
    <cellStyle name="标题 2 5" xfId="1169"/>
    <cellStyle name="标题 2 6" xfId="1170"/>
    <cellStyle name="标题 3" xfId="1171" builtinId="18" customBuiltin="1"/>
    <cellStyle name="标题 3 2" xfId="1172"/>
    <cellStyle name="标题 3 2 2" xfId="1173"/>
    <cellStyle name="标题 3 2 2 2" xfId="1174"/>
    <cellStyle name="标题 3 2 2 2 2" xfId="1175"/>
    <cellStyle name="标题 3 2 2 2 3" xfId="1176"/>
    <cellStyle name="标题 3 2 2 2 4" xfId="1177"/>
    <cellStyle name="标题 3 2 2 2 5" xfId="1178"/>
    <cellStyle name="标题 3 2 2 3" xfId="1179"/>
    <cellStyle name="标题 3 2 2 3 2" xfId="1180"/>
    <cellStyle name="标题 3 2 2 3 3" xfId="1181"/>
    <cellStyle name="标题 3 2 2 3 4" xfId="1182"/>
    <cellStyle name="标题 3 2 2 3 5" xfId="1183"/>
    <cellStyle name="标题 3 2 2 4" xfId="1184"/>
    <cellStyle name="标题 3 2 2 5" xfId="1185"/>
    <cellStyle name="标题 3 2 2 6" xfId="1186"/>
    <cellStyle name="标题 3 2 2 7" xfId="1187"/>
    <cellStyle name="标题 3 2 3" xfId="1188"/>
    <cellStyle name="标题 3 2 3 2" xfId="1189"/>
    <cellStyle name="标题 3 2 3 3" xfId="1190"/>
    <cellStyle name="标题 3 2 3 4" xfId="1191"/>
    <cellStyle name="标题 3 2 3 5" xfId="1192"/>
    <cellStyle name="标题 3 2 4" xfId="1193"/>
    <cellStyle name="标题 3 2 4 2" xfId="1194"/>
    <cellStyle name="标题 3 2 4 3" xfId="1195"/>
    <cellStyle name="标题 3 2 4 4" xfId="1196"/>
    <cellStyle name="标题 3 2 4 5" xfId="1197"/>
    <cellStyle name="标题 3 2 5" xfId="1198"/>
    <cellStyle name="标题 3 2 6" xfId="1199"/>
    <cellStyle name="标题 3 2 7" xfId="1200"/>
    <cellStyle name="标题 3 2 8" xfId="1201"/>
    <cellStyle name="标题 3 3" xfId="1202"/>
    <cellStyle name="标题 3 3 2" xfId="1203"/>
    <cellStyle name="标题 3 3 2 2" xfId="1204"/>
    <cellStyle name="标题 3 3 2 3" xfId="1205"/>
    <cellStyle name="标题 3 3 2 4" xfId="1206"/>
    <cellStyle name="标题 3 3 2 5" xfId="1207"/>
    <cellStyle name="标题 3 3 3" xfId="1208"/>
    <cellStyle name="标题 3 3 4" xfId="1209"/>
    <cellStyle name="标题 3 3 5" xfId="1210"/>
    <cellStyle name="标题 3 3 6" xfId="1211"/>
    <cellStyle name="标题 3 4" xfId="1212"/>
    <cellStyle name="标题 3 4 2" xfId="1213"/>
    <cellStyle name="标题 3 4 3" xfId="1214"/>
    <cellStyle name="标题 3 4 4" xfId="1215"/>
    <cellStyle name="标题 3 4 5" xfId="1216"/>
    <cellStyle name="标题 3 5" xfId="1217"/>
    <cellStyle name="标题 3 6" xfId="1218"/>
    <cellStyle name="标题 4" xfId="1219" builtinId="19" customBuiltin="1"/>
    <cellStyle name="标题 4 2" xfId="1220"/>
    <cellStyle name="标题 4 2 2" xfId="1221"/>
    <cellStyle name="标题 4 2 2 2" xfId="1222"/>
    <cellStyle name="标题 4 2 2 2 2" xfId="1223"/>
    <cellStyle name="标题 4 2 2 2 3" xfId="1224"/>
    <cellStyle name="标题 4 2 2 2 4" xfId="1225"/>
    <cellStyle name="标题 4 2 2 2 5" xfId="1226"/>
    <cellStyle name="标题 4 2 2 3" xfId="1227"/>
    <cellStyle name="标题 4 2 2 3 2" xfId="1228"/>
    <cellStyle name="标题 4 2 2 3 3" xfId="1229"/>
    <cellStyle name="标题 4 2 2 3 4" xfId="1230"/>
    <cellStyle name="标题 4 2 2 3 5" xfId="1231"/>
    <cellStyle name="标题 4 2 2 4" xfId="1232"/>
    <cellStyle name="标题 4 2 2 5" xfId="1233"/>
    <cellStyle name="标题 4 2 2 6" xfId="1234"/>
    <cellStyle name="标题 4 2 2 7" xfId="1235"/>
    <cellStyle name="标题 4 2 3" xfId="1236"/>
    <cellStyle name="标题 4 2 3 2" xfId="1237"/>
    <cellStyle name="标题 4 2 3 3" xfId="1238"/>
    <cellStyle name="标题 4 2 3 4" xfId="1239"/>
    <cellStyle name="标题 4 2 3 5" xfId="1240"/>
    <cellStyle name="标题 4 2 4" xfId="1241"/>
    <cellStyle name="标题 4 2 4 2" xfId="1242"/>
    <cellStyle name="标题 4 2 4 3" xfId="1243"/>
    <cellStyle name="标题 4 2 4 4" xfId="1244"/>
    <cellStyle name="标题 4 2 4 5" xfId="1245"/>
    <cellStyle name="标题 4 2 5" xfId="1246"/>
    <cellStyle name="标题 4 2 6" xfId="1247"/>
    <cellStyle name="标题 4 2 7" xfId="1248"/>
    <cellStyle name="标题 4 2 8" xfId="1249"/>
    <cellStyle name="标题 4 3" xfId="1250"/>
    <cellStyle name="标题 4 3 2" xfId="1251"/>
    <cellStyle name="标题 4 3 2 2" xfId="1252"/>
    <cellStyle name="标题 4 3 2 3" xfId="1253"/>
    <cellStyle name="标题 4 3 2 4" xfId="1254"/>
    <cellStyle name="标题 4 3 2 5" xfId="1255"/>
    <cellStyle name="标题 4 3 3" xfId="1256"/>
    <cellStyle name="标题 4 3 4" xfId="1257"/>
    <cellStyle name="标题 4 3 5" xfId="1258"/>
    <cellStyle name="标题 4 3 6" xfId="1259"/>
    <cellStyle name="标题 4 4" xfId="1260"/>
    <cellStyle name="标题 4 4 2" xfId="1261"/>
    <cellStyle name="标题 4 4 3" xfId="1262"/>
    <cellStyle name="标题 4 4 4" xfId="1263"/>
    <cellStyle name="标题 4 4 5" xfId="1264"/>
    <cellStyle name="标题 4 5" xfId="1265"/>
    <cellStyle name="标题 4 6" xfId="1266"/>
    <cellStyle name="标题 5" xfId="1267"/>
    <cellStyle name="标题 5 2" xfId="1268"/>
    <cellStyle name="标题 5 2 2" xfId="1269"/>
    <cellStyle name="标题 5 2 2 2" xfId="1270"/>
    <cellStyle name="标题 5 2 2 3" xfId="1271"/>
    <cellStyle name="标题 5 2 2 4" xfId="1272"/>
    <cellStyle name="标题 5 2 2 5" xfId="1273"/>
    <cellStyle name="标题 5 2 3" xfId="1274"/>
    <cellStyle name="标题 5 2 3 2" xfId="1275"/>
    <cellStyle name="标题 5 2 3 3" xfId="1276"/>
    <cellStyle name="标题 5 2 3 4" xfId="1277"/>
    <cellStyle name="标题 5 2 3 5" xfId="1278"/>
    <cellStyle name="标题 5 2 4" xfId="1279"/>
    <cellStyle name="标题 5 2 4 2" xfId="1280"/>
    <cellStyle name="标题 5 2 4 3" xfId="1281"/>
    <cellStyle name="标题 5 2 4 4" xfId="1282"/>
    <cellStyle name="标题 5 2 4 5" xfId="1283"/>
    <cellStyle name="标题 5 2 5" xfId="1284"/>
    <cellStyle name="标题 5 2 6" xfId="1285"/>
    <cellStyle name="标题 5 2 7" xfId="1286"/>
    <cellStyle name="标题 5 2 8" xfId="1287"/>
    <cellStyle name="标题 5 3" xfId="1288"/>
    <cellStyle name="标题 5 3 2" xfId="1289"/>
    <cellStyle name="标题 5 3 3" xfId="1290"/>
    <cellStyle name="标题 5 3 4" xfId="1291"/>
    <cellStyle name="标题 5 3 5" xfId="1292"/>
    <cellStyle name="标题 5 4" xfId="1293"/>
    <cellStyle name="标题 5 4 2" xfId="1294"/>
    <cellStyle name="标题 5 4 3" xfId="1295"/>
    <cellStyle name="标题 5 4 4" xfId="1296"/>
    <cellStyle name="标题 5 4 5" xfId="1297"/>
    <cellStyle name="标题 5 5" xfId="1298"/>
    <cellStyle name="标题 5 6" xfId="1299"/>
    <cellStyle name="标题 5 7" xfId="1300"/>
    <cellStyle name="标题 5 8" xfId="1301"/>
    <cellStyle name="标题 6" xfId="1302"/>
    <cellStyle name="标题 6 2" xfId="1303"/>
    <cellStyle name="标题 6 3" xfId="1304"/>
    <cellStyle name="标题 6 4" xfId="1305"/>
    <cellStyle name="标题 6 5" xfId="1306"/>
    <cellStyle name="标题 7" xfId="1307"/>
    <cellStyle name="标题 8" xfId="1308"/>
    <cellStyle name="标题 9" xfId="1309"/>
    <cellStyle name="表标题" xfId="1310"/>
    <cellStyle name="表标题 2" xfId="1311"/>
    <cellStyle name="表标题 2 2" xfId="1312"/>
    <cellStyle name="表标题 2 3" xfId="1313"/>
    <cellStyle name="表标题 2 4" xfId="1314"/>
    <cellStyle name="表标题 2 5" xfId="1315"/>
    <cellStyle name="表标题 2_2063EAE78C92441D9D158B87BC48997C" xfId="1316"/>
    <cellStyle name="表标题 3" xfId="1317"/>
    <cellStyle name="表标题 4" xfId="1318"/>
    <cellStyle name="表标题 5" xfId="1319"/>
    <cellStyle name="表标题 6" xfId="1320"/>
    <cellStyle name="表标题_2063EAE78C92441D9D158B87BC48997C" xfId="1321"/>
    <cellStyle name="差" xfId="1322" builtinId="27" customBuiltin="1"/>
    <cellStyle name="差 2" xfId="1323"/>
    <cellStyle name="差 2 2" xfId="1324"/>
    <cellStyle name="差 2 2 2" xfId="1325"/>
    <cellStyle name="差 2 2 2 2" xfId="1326"/>
    <cellStyle name="差 2 2 2 3" xfId="1327"/>
    <cellStyle name="差 2 2 2 4" xfId="1328"/>
    <cellStyle name="差 2 2 2 5" xfId="1329"/>
    <cellStyle name="差 2 2 3" xfId="1330"/>
    <cellStyle name="差 2 2 3 2" xfId="1331"/>
    <cellStyle name="差 2 2 3 3" xfId="1332"/>
    <cellStyle name="差 2 2 3 4" xfId="1333"/>
    <cellStyle name="差 2 2 3 5" xfId="1334"/>
    <cellStyle name="差 2 2 4" xfId="1335"/>
    <cellStyle name="差 2 2 5" xfId="1336"/>
    <cellStyle name="差 2 2 6" xfId="1337"/>
    <cellStyle name="差 2 2 7" xfId="1338"/>
    <cellStyle name="差 2 3" xfId="1339"/>
    <cellStyle name="差 2 3 2" xfId="1340"/>
    <cellStyle name="差 2 3 3" xfId="1341"/>
    <cellStyle name="差 2 3 4" xfId="1342"/>
    <cellStyle name="差 2 3 5" xfId="1343"/>
    <cellStyle name="差 2 4" xfId="1344"/>
    <cellStyle name="差 2 4 2" xfId="1345"/>
    <cellStyle name="差 2 4 3" xfId="1346"/>
    <cellStyle name="差 2 4 4" xfId="1347"/>
    <cellStyle name="差 2 4 5" xfId="1348"/>
    <cellStyle name="差 2 5" xfId="1349"/>
    <cellStyle name="差 2 6" xfId="1350"/>
    <cellStyle name="差 2 7" xfId="1351"/>
    <cellStyle name="差 2 8" xfId="1352"/>
    <cellStyle name="差 3" xfId="1353"/>
    <cellStyle name="差 3 2" xfId="1354"/>
    <cellStyle name="差 3 2 2" xfId="1355"/>
    <cellStyle name="差 3 2 3" xfId="1356"/>
    <cellStyle name="差 3 2 4" xfId="1357"/>
    <cellStyle name="差 3 2 5" xfId="1358"/>
    <cellStyle name="差 3 3" xfId="1359"/>
    <cellStyle name="差 3 4" xfId="1360"/>
    <cellStyle name="差 3 5" xfId="1361"/>
    <cellStyle name="差 3 6" xfId="1362"/>
    <cellStyle name="差 4" xfId="1363"/>
    <cellStyle name="差 4 2" xfId="1364"/>
    <cellStyle name="差 4 3" xfId="1365"/>
    <cellStyle name="差 4 4" xfId="1366"/>
    <cellStyle name="差 4 5" xfId="1367"/>
    <cellStyle name="差 5" xfId="1368"/>
    <cellStyle name="差 6" xfId="1369"/>
    <cellStyle name="差_【部门、单位+表名】部门预算表（A4）2020（厦门市财政局）（二上）" xfId="1370"/>
    <cellStyle name="差_5.中央部门决算（草案)-1" xfId="1371"/>
    <cellStyle name="差_5.中央部门决算（草案)-1 2" xfId="1372"/>
    <cellStyle name="差_5.中央部门决算（草案)-1 3" xfId="1373"/>
    <cellStyle name="差_5.中央部门决算（草案)-1 4" xfId="1374"/>
    <cellStyle name="差_5.中央部门决算（草案)-1 5" xfId="1375"/>
    <cellStyle name="差_9DBBFD8136FD4C66AF9315B2AA85DC90_c" xfId="1376"/>
    <cellStyle name="差_F00DC810C49E00C2E0430A3413167AE0" xfId="1377"/>
    <cellStyle name="差_F00DC810C49E00C2E0430A3413167AE0 2" xfId="1378"/>
    <cellStyle name="差_F00DC810C49E00C2E0430A3413167AE0 3" xfId="1379"/>
    <cellStyle name="差_F00DC810C49E00C2E0430A3413167AE0 4" xfId="1380"/>
    <cellStyle name="差_F00DC810C49E00C2E0430A3413167AE0 5" xfId="1381"/>
    <cellStyle name="差_F7D65644F07B44B1A2CA191A9DC9EE97_c" xfId="1382"/>
    <cellStyle name="差_Sheet2" xfId="1383"/>
    <cellStyle name="差_Sheet2 2" xfId="1384"/>
    <cellStyle name="差_Sheet2 3" xfId="1385"/>
    <cellStyle name="差_Sheet2 4" xfId="1386"/>
    <cellStyle name="差_Sheet2 5" xfId="1387"/>
    <cellStyle name="差_Sheet3" xfId="1388"/>
    <cellStyle name="差_Sheet3 2" xfId="1389"/>
    <cellStyle name="差_Sheet3 3" xfId="1390"/>
    <cellStyle name="差_Sheet3 4" xfId="1391"/>
    <cellStyle name="差_Sheet3 5" xfId="1392"/>
    <cellStyle name="差_Sheet4" xfId="1393"/>
    <cellStyle name="差_Sheet4 2" xfId="1394"/>
    <cellStyle name="差_Sheet4 3" xfId="1395"/>
    <cellStyle name="差_Sheet4 4" xfId="1396"/>
    <cellStyle name="差_Sheet4 5" xfId="1397"/>
    <cellStyle name="差_Sheet5" xfId="1398"/>
    <cellStyle name="差_Sheet5 2" xfId="1399"/>
    <cellStyle name="差_Sheet5 3" xfId="1400"/>
    <cellStyle name="差_Sheet5 4" xfId="1401"/>
    <cellStyle name="差_Sheet5 5" xfId="1402"/>
    <cellStyle name="差_表14-整体绩效目标" xfId="1403"/>
    <cellStyle name="差_出版署2010年度中央部门决算草案" xfId="1404"/>
    <cellStyle name="差_出版署2010年度中央部门决算草案 2" xfId="1405"/>
    <cellStyle name="差_出版署2010年度中央部门决算草案 3" xfId="1406"/>
    <cellStyle name="差_出版署2010年度中央部门决算草案 4" xfId="1407"/>
    <cellStyle name="差_出版署2010年度中央部门决算草案 5" xfId="1408"/>
    <cellStyle name="差_封面1" xfId="1409"/>
    <cellStyle name="差_封面2" xfId="1410"/>
    <cellStyle name="差_目录" xfId="1411"/>
    <cellStyle name="差_全国友协2010年度中央部门决算（草案）" xfId="1412"/>
    <cellStyle name="差_全国友协2010年度中央部门决算（草案） 2" xfId="1413"/>
    <cellStyle name="差_全国友协2010年度中央部门决算（草案） 3" xfId="1414"/>
    <cellStyle name="差_全国友协2010年度中央部门决算（草案） 4" xfId="1415"/>
    <cellStyle name="差_全国友协2010年度中央部门决算（草案） 5" xfId="1416"/>
    <cellStyle name="差_市对区转移支付项目支出预算表" xfId="1417"/>
    <cellStyle name="差_收入预算" xfId="1418"/>
    <cellStyle name="差_收入预算 2" xfId="1419"/>
    <cellStyle name="差_收入预算 3" xfId="1420"/>
    <cellStyle name="差_收入预算 4" xfId="1421"/>
    <cellStyle name="差_收入预算 5" xfId="1422"/>
    <cellStyle name="差_司法部2010年度中央部门决算（草案）报" xfId="1423"/>
    <cellStyle name="差_司法部2010年度中央部门决算（草案）报 2" xfId="1424"/>
    <cellStyle name="差_司法部2010年度中央部门决算（草案）报 3" xfId="1425"/>
    <cellStyle name="差_司法部2010年度中央部门决算（草案）报 4" xfId="1426"/>
    <cellStyle name="差_司法部2010年度中央部门决算（草案）报 5" xfId="1427"/>
    <cellStyle name="差_一级项目绩效目标表" xfId="1428"/>
    <cellStyle name="常规" xfId="0" builtinId="0"/>
    <cellStyle name="常规 10" xfId="1429"/>
    <cellStyle name="常规 10 10" xfId="3896"/>
    <cellStyle name="常规 10 11" xfId="3897"/>
    <cellStyle name="常规 10 2" xfId="1430"/>
    <cellStyle name="常规 10 2 2" xfId="1431"/>
    <cellStyle name="常规 10 2 3" xfId="1432"/>
    <cellStyle name="常规 10 2 4" xfId="1433"/>
    <cellStyle name="常规 10 2 5" xfId="1434"/>
    <cellStyle name="常规 10 3" xfId="3898"/>
    <cellStyle name="常规 10 4" xfId="3899"/>
    <cellStyle name="常规 10 5" xfId="3900"/>
    <cellStyle name="常规 10 6" xfId="3901"/>
    <cellStyle name="常规 10 7" xfId="3902"/>
    <cellStyle name="常规 10 8" xfId="3903"/>
    <cellStyle name="常规 10 9" xfId="3904"/>
    <cellStyle name="常规 10_2063EAE78C92441D9D158B87BC48997C" xfId="1435"/>
    <cellStyle name="常规 11" xfId="1436"/>
    <cellStyle name="常规 11 2" xfId="1437"/>
    <cellStyle name="常规 11 2 2" xfId="1438"/>
    <cellStyle name="常规 11 2 3" xfId="1439"/>
    <cellStyle name="常规 11 2 4" xfId="1440"/>
    <cellStyle name="常规 11 2 5" xfId="1441"/>
    <cellStyle name="常规 11 3" xfId="1442"/>
    <cellStyle name="常规 11 3 2" xfId="1443"/>
    <cellStyle name="常规 11 3 3" xfId="1444"/>
    <cellStyle name="常规 11 3 4" xfId="1445"/>
    <cellStyle name="常规 11 3 5" xfId="1446"/>
    <cellStyle name="常规 11 4" xfId="1447"/>
    <cellStyle name="常规 11 4 2" xfId="1448"/>
    <cellStyle name="常规 11 4 3" xfId="1449"/>
    <cellStyle name="常规 11 4 4" xfId="1450"/>
    <cellStyle name="常规 11 4 5" xfId="1451"/>
    <cellStyle name="常规 11 5" xfId="1452"/>
    <cellStyle name="常规 11 6" xfId="1453"/>
    <cellStyle name="常规 11 7" xfId="1454"/>
    <cellStyle name="常规 11 8" xfId="1455"/>
    <cellStyle name="常规 11_2063EAE78C92441D9D158B87BC48997C" xfId="1456"/>
    <cellStyle name="常规 12" xfId="1457"/>
    <cellStyle name="常规 12 2" xfId="1458"/>
    <cellStyle name="常规 12 2 2" xfId="1459"/>
    <cellStyle name="常规 12 2 3" xfId="1460"/>
    <cellStyle name="常规 12 2 4" xfId="1461"/>
    <cellStyle name="常规 12 2 5" xfId="1462"/>
    <cellStyle name="常规 12 2 6" xfId="1463"/>
    <cellStyle name="常规 12 3" xfId="1464"/>
    <cellStyle name="常规 12 3 2" xfId="1465"/>
    <cellStyle name="常规 12 3 3" xfId="1466"/>
    <cellStyle name="常规 12 3 4" xfId="1467"/>
    <cellStyle name="常规 12 3 5" xfId="1468"/>
    <cellStyle name="常规 12 4" xfId="1469"/>
    <cellStyle name="常规 12 5" xfId="1470"/>
    <cellStyle name="常规 12 6" xfId="1471"/>
    <cellStyle name="常规 12 7" xfId="1472"/>
    <cellStyle name="常规 12 8" xfId="1473"/>
    <cellStyle name="常规 13" xfId="1474"/>
    <cellStyle name="常规 13 2" xfId="1475"/>
    <cellStyle name="常规 13 2 2" xfId="1476"/>
    <cellStyle name="常规 13 2 3" xfId="1477"/>
    <cellStyle name="常规 13 2 4" xfId="1478"/>
    <cellStyle name="常规 13 2 5" xfId="1479"/>
    <cellStyle name="常规 13 2 6" xfId="1480"/>
    <cellStyle name="常规 13 3" xfId="1481"/>
    <cellStyle name="常规 13 4" xfId="1482"/>
    <cellStyle name="常规 13 5" xfId="1483"/>
    <cellStyle name="常规 13 6" xfId="1484"/>
    <cellStyle name="常规 13 7" xfId="1485"/>
    <cellStyle name="常规 14" xfId="1486"/>
    <cellStyle name="常规 14 2" xfId="1487"/>
    <cellStyle name="常规 14 2 2" xfId="1488"/>
    <cellStyle name="常规 14 2 2 2" xfId="1489"/>
    <cellStyle name="常规 14 2 2 2 2" xfId="1490"/>
    <cellStyle name="常规 14 2 2 2 2 10" xfId="3905"/>
    <cellStyle name="常规 14 2 2 2 2 2" xfId="3906"/>
    <cellStyle name="常规 14 2 2 2 2 3" xfId="3907"/>
    <cellStyle name="常规 14 2 2 2 2 4" xfId="3908"/>
    <cellStyle name="常规 14 2 2 2 2 5" xfId="3909"/>
    <cellStyle name="常规 14 2 2 2 2 6" xfId="3910"/>
    <cellStyle name="常规 14 2 2 2 2 7" xfId="3911"/>
    <cellStyle name="常规 14 2 2 2 2 8" xfId="3912"/>
    <cellStyle name="常规 14 2 2 2 2 9" xfId="3913"/>
    <cellStyle name="常规 14 2 2 2 3" xfId="1491"/>
    <cellStyle name="常规 14 2 2 2 3 10" xfId="3914"/>
    <cellStyle name="常规 14 2 2 2 3 2" xfId="3915"/>
    <cellStyle name="常规 14 2 2 2 3 3" xfId="3916"/>
    <cellStyle name="常规 14 2 2 2 3 4" xfId="3917"/>
    <cellStyle name="常规 14 2 2 2 3 5" xfId="3918"/>
    <cellStyle name="常规 14 2 2 2 3 6" xfId="3919"/>
    <cellStyle name="常规 14 2 2 2 3 7" xfId="3920"/>
    <cellStyle name="常规 14 2 2 2 3 8" xfId="3921"/>
    <cellStyle name="常规 14 2 2 2 3 9" xfId="3922"/>
    <cellStyle name="常规 14 2 2 2 4" xfId="1492"/>
    <cellStyle name="常规 14 2 2 2 4 10" xfId="3923"/>
    <cellStyle name="常规 14 2 2 2 4 2" xfId="3924"/>
    <cellStyle name="常规 14 2 2 2 4 3" xfId="3925"/>
    <cellStyle name="常规 14 2 2 2 4 4" xfId="3926"/>
    <cellStyle name="常规 14 2 2 2 4 5" xfId="3927"/>
    <cellStyle name="常规 14 2 2 2 4 6" xfId="3928"/>
    <cellStyle name="常规 14 2 2 2 4 7" xfId="3929"/>
    <cellStyle name="常规 14 2 2 2 4 8" xfId="3930"/>
    <cellStyle name="常规 14 2 2 2 4 9" xfId="3931"/>
    <cellStyle name="常规 14 2 2 3" xfId="1493"/>
    <cellStyle name="常规 14 2 2 3 10" xfId="3932"/>
    <cellStyle name="常规 14 2 2 3 2" xfId="3933"/>
    <cellStyle name="常规 14 2 2 3 3" xfId="3934"/>
    <cellStyle name="常规 14 2 2 3 4" xfId="3935"/>
    <cellStyle name="常规 14 2 2 3 5" xfId="3936"/>
    <cellStyle name="常规 14 2 2 3 6" xfId="3937"/>
    <cellStyle name="常规 14 2 2 3 7" xfId="3938"/>
    <cellStyle name="常规 14 2 2 3 8" xfId="3939"/>
    <cellStyle name="常规 14 2 2 3 9" xfId="3940"/>
    <cellStyle name="常规 14 2 2 4" xfId="1494"/>
    <cellStyle name="常规 14 2 2 4 10" xfId="3941"/>
    <cellStyle name="常规 14 2 2 4 2" xfId="3942"/>
    <cellStyle name="常规 14 2 2 4 3" xfId="3943"/>
    <cellStyle name="常规 14 2 2 4 4" xfId="3944"/>
    <cellStyle name="常规 14 2 2 4 5" xfId="3945"/>
    <cellStyle name="常规 14 2 2 4 6" xfId="3946"/>
    <cellStyle name="常规 14 2 2 4 7" xfId="3947"/>
    <cellStyle name="常规 14 2 2 4 8" xfId="3948"/>
    <cellStyle name="常规 14 2 2 4 9" xfId="3949"/>
    <cellStyle name="常规 14 2 2 5" xfId="1495"/>
    <cellStyle name="常规 14 2 2 5 10" xfId="3950"/>
    <cellStyle name="常规 14 2 2 5 2" xfId="3951"/>
    <cellStyle name="常规 14 2 2 5 3" xfId="3952"/>
    <cellStyle name="常规 14 2 2 5 4" xfId="3953"/>
    <cellStyle name="常规 14 2 2 5 5" xfId="3954"/>
    <cellStyle name="常规 14 2 2 5 6" xfId="3955"/>
    <cellStyle name="常规 14 2 2 5 7" xfId="3956"/>
    <cellStyle name="常规 14 2 2 5 8" xfId="3957"/>
    <cellStyle name="常规 14 2 2 5 9" xfId="3958"/>
    <cellStyle name="常规 14 2 2_07CA03BBA8EE43978EC42958A37C3209_c" xfId="1496"/>
    <cellStyle name="常规 14 2 3" xfId="1497"/>
    <cellStyle name="常规 14 2 3 2" xfId="1498"/>
    <cellStyle name="常规 14 2 3 2 2" xfId="1499"/>
    <cellStyle name="常规 14 2 3 2 2 10" xfId="3959"/>
    <cellStyle name="常规 14 2 3 2 2 2" xfId="3960"/>
    <cellStyle name="常规 14 2 3 2 2 3" xfId="3961"/>
    <cellStyle name="常规 14 2 3 2 2 4" xfId="3962"/>
    <cellStyle name="常规 14 2 3 2 2 5" xfId="3963"/>
    <cellStyle name="常规 14 2 3 2 2 6" xfId="3964"/>
    <cellStyle name="常规 14 2 3 2 2 7" xfId="3965"/>
    <cellStyle name="常规 14 2 3 2 2 8" xfId="3966"/>
    <cellStyle name="常规 14 2 3 2 2 9" xfId="3967"/>
    <cellStyle name="常规 14 2 3 2 3" xfId="1500"/>
    <cellStyle name="常规 14 2 3 2 3 10" xfId="3968"/>
    <cellStyle name="常规 14 2 3 2 3 2" xfId="3969"/>
    <cellStyle name="常规 14 2 3 2 3 3" xfId="3970"/>
    <cellStyle name="常规 14 2 3 2 3 4" xfId="3971"/>
    <cellStyle name="常规 14 2 3 2 3 5" xfId="3972"/>
    <cellStyle name="常规 14 2 3 2 3 6" xfId="3973"/>
    <cellStyle name="常规 14 2 3 2 3 7" xfId="3974"/>
    <cellStyle name="常规 14 2 3 2 3 8" xfId="3975"/>
    <cellStyle name="常规 14 2 3 2 3 9" xfId="3976"/>
    <cellStyle name="常规 14 2 3 2 4" xfId="1501"/>
    <cellStyle name="常规 14 2 3 2 4 10" xfId="3977"/>
    <cellStyle name="常规 14 2 3 2 4 2" xfId="3978"/>
    <cellStyle name="常规 14 2 3 2 4 3" xfId="3979"/>
    <cellStyle name="常规 14 2 3 2 4 4" xfId="3980"/>
    <cellStyle name="常规 14 2 3 2 4 5" xfId="3981"/>
    <cellStyle name="常规 14 2 3 2 4 6" xfId="3982"/>
    <cellStyle name="常规 14 2 3 2 4 7" xfId="3983"/>
    <cellStyle name="常规 14 2 3 2 4 8" xfId="3984"/>
    <cellStyle name="常规 14 2 3 2 4 9" xfId="3985"/>
    <cellStyle name="常规 14 2 3 3" xfId="1502"/>
    <cellStyle name="常规 14 2 3 3 10" xfId="3986"/>
    <cellStyle name="常规 14 2 3 3 2" xfId="3987"/>
    <cellStyle name="常规 14 2 3 3 3" xfId="3988"/>
    <cellStyle name="常规 14 2 3 3 4" xfId="3989"/>
    <cellStyle name="常规 14 2 3 3 5" xfId="3990"/>
    <cellStyle name="常规 14 2 3 3 6" xfId="3991"/>
    <cellStyle name="常规 14 2 3 3 7" xfId="3992"/>
    <cellStyle name="常规 14 2 3 3 8" xfId="3993"/>
    <cellStyle name="常规 14 2 3 3 9" xfId="3994"/>
    <cellStyle name="常规 14 2 3 4" xfId="1503"/>
    <cellStyle name="常规 14 2 3 4 10" xfId="3995"/>
    <cellStyle name="常规 14 2 3 4 2" xfId="3996"/>
    <cellStyle name="常规 14 2 3 4 3" xfId="3997"/>
    <cellStyle name="常规 14 2 3 4 4" xfId="3998"/>
    <cellStyle name="常规 14 2 3 4 5" xfId="3999"/>
    <cellStyle name="常规 14 2 3 4 6" xfId="4000"/>
    <cellStyle name="常规 14 2 3 4 7" xfId="4001"/>
    <cellStyle name="常规 14 2 3 4 8" xfId="4002"/>
    <cellStyle name="常规 14 2 3 4 9" xfId="4003"/>
    <cellStyle name="常规 14 2 3 5" xfId="1504"/>
    <cellStyle name="常规 14 2 3 5 10" xfId="4004"/>
    <cellStyle name="常规 14 2 3 5 2" xfId="4005"/>
    <cellStyle name="常规 14 2 3 5 3" xfId="4006"/>
    <cellStyle name="常规 14 2 3 5 4" xfId="4007"/>
    <cellStyle name="常规 14 2 3 5 5" xfId="4008"/>
    <cellStyle name="常规 14 2 3 5 6" xfId="4009"/>
    <cellStyle name="常规 14 2 3 5 7" xfId="4010"/>
    <cellStyle name="常规 14 2 3 5 8" xfId="4011"/>
    <cellStyle name="常规 14 2 3 5 9" xfId="4012"/>
    <cellStyle name="常规 14 2 3_07CA03BBA8EE43978EC42958A37C3209_c" xfId="1505"/>
    <cellStyle name="常规 14 2 4" xfId="1506"/>
    <cellStyle name="常规 14 2 4 10" xfId="4013"/>
    <cellStyle name="常规 14 2 4 2" xfId="4014"/>
    <cellStyle name="常规 14 2 4 3" xfId="4015"/>
    <cellStyle name="常规 14 2 4 4" xfId="4016"/>
    <cellStyle name="常规 14 2 4 5" xfId="4017"/>
    <cellStyle name="常规 14 2 4 6" xfId="4018"/>
    <cellStyle name="常规 14 2 4 7" xfId="4019"/>
    <cellStyle name="常规 14 2 4 8" xfId="4020"/>
    <cellStyle name="常规 14 2 4 9" xfId="4021"/>
    <cellStyle name="常规 14 2 5" xfId="1507"/>
    <cellStyle name="常规 14 2 5 10" xfId="4022"/>
    <cellStyle name="常规 14 2 5 2" xfId="4023"/>
    <cellStyle name="常规 14 2 5 3" xfId="4024"/>
    <cellStyle name="常规 14 2 5 4" xfId="4025"/>
    <cellStyle name="常规 14 2 5 5" xfId="4026"/>
    <cellStyle name="常规 14 2 5 6" xfId="4027"/>
    <cellStyle name="常规 14 2 5 7" xfId="4028"/>
    <cellStyle name="常规 14 2 5 8" xfId="4029"/>
    <cellStyle name="常规 14 2 5 9" xfId="4030"/>
    <cellStyle name="常规 14 2 6" xfId="1508"/>
    <cellStyle name="常规 14 2 6 10" xfId="4031"/>
    <cellStyle name="常规 14 2 6 2" xfId="4032"/>
    <cellStyle name="常规 14 2 6 3" xfId="4033"/>
    <cellStyle name="常规 14 2 6 4" xfId="4034"/>
    <cellStyle name="常规 14 2 6 5" xfId="4035"/>
    <cellStyle name="常规 14 2 6 6" xfId="4036"/>
    <cellStyle name="常规 14 2 6 7" xfId="4037"/>
    <cellStyle name="常规 14 2 6 8" xfId="4038"/>
    <cellStyle name="常规 14 2 6 9" xfId="4039"/>
    <cellStyle name="常规 14 3" xfId="1509"/>
    <cellStyle name="常规 14 4" xfId="1510"/>
    <cellStyle name="常规 14 5" xfId="1511"/>
    <cellStyle name="常规 14 6" xfId="1512"/>
    <cellStyle name="常规 14 7" xfId="1513"/>
    <cellStyle name="常规 15" xfId="1514"/>
    <cellStyle name="常规 15 2" xfId="1515"/>
    <cellStyle name="常规 15 3" xfId="1516"/>
    <cellStyle name="常规 15 4" xfId="1517"/>
    <cellStyle name="常规 15 5" xfId="1518"/>
    <cellStyle name="常规 15 6" xfId="1519"/>
    <cellStyle name="常规 16" xfId="1520"/>
    <cellStyle name="常规 16 2" xfId="1521"/>
    <cellStyle name="常规 16 3" xfId="1522"/>
    <cellStyle name="常规 16 4" xfId="1523"/>
    <cellStyle name="常规 16 5" xfId="1524"/>
    <cellStyle name="常规 16 6" xfId="1525"/>
    <cellStyle name="常规 17" xfId="1526"/>
    <cellStyle name="常规 17 2" xfId="1527"/>
    <cellStyle name="常规 17 3" xfId="1528"/>
    <cellStyle name="常规 17 4" xfId="1529"/>
    <cellStyle name="常规 17 5" xfId="1530"/>
    <cellStyle name="常规 17 6" xfId="1531"/>
    <cellStyle name="常规 18" xfId="1532"/>
    <cellStyle name="常规 18 2" xfId="1533"/>
    <cellStyle name="常规 18 3" xfId="1534"/>
    <cellStyle name="常规 18 4" xfId="1535"/>
    <cellStyle name="常规 18 5" xfId="1536"/>
    <cellStyle name="常规 18 6" xfId="1537"/>
    <cellStyle name="常规 19" xfId="1538"/>
    <cellStyle name="常规 19 2" xfId="1539"/>
    <cellStyle name="常规 19 3" xfId="1540"/>
    <cellStyle name="常规 19 4" xfId="1541"/>
    <cellStyle name="常规 19 5" xfId="1542"/>
    <cellStyle name="常规 19 6" xfId="1543"/>
    <cellStyle name="常规 2" xfId="1544"/>
    <cellStyle name="常规 2 10" xfId="1545"/>
    <cellStyle name="常规 2 11" xfId="1546"/>
    <cellStyle name="常规 2 12" xfId="1547"/>
    <cellStyle name="常规 2 13" xfId="1548"/>
    <cellStyle name="常规 2 13 2" xfId="1549"/>
    <cellStyle name="常规 2 14" xfId="1550"/>
    <cellStyle name="常规 2 14 2" xfId="1551"/>
    <cellStyle name="常规 2 15" xfId="1552"/>
    <cellStyle name="常规 2 2" xfId="1553"/>
    <cellStyle name="常规 2 2 10" xfId="1554"/>
    <cellStyle name="常规 2 2 11" xfId="1555"/>
    <cellStyle name="常规 2 2 12" xfId="1556"/>
    <cellStyle name="常规 2 2 13" xfId="1557"/>
    <cellStyle name="常规 2 2 14" xfId="1558"/>
    <cellStyle name="常规 2 2 15" xfId="1559"/>
    <cellStyle name="常规 2 2 16" xfId="1560"/>
    <cellStyle name="常规 2 2 17" xfId="1561"/>
    <cellStyle name="常规 2 2 18" xfId="1562"/>
    <cellStyle name="常规 2 2 19" xfId="1563"/>
    <cellStyle name="常规 2 2 2" xfId="1564"/>
    <cellStyle name="常规 2 2 2 10" xfId="1565"/>
    <cellStyle name="常规 2 2 2 2" xfId="1566"/>
    <cellStyle name="常规 2 2 2 2 2" xfId="1567"/>
    <cellStyle name="常规 2 2 2 2 2 2" xfId="1568"/>
    <cellStyle name="常规 2 2 2 2 2 3" xfId="1569"/>
    <cellStyle name="常规 2 2 2 2 2 4" xfId="1570"/>
    <cellStyle name="常规 2 2 2 2 2 5" xfId="1571"/>
    <cellStyle name="常规 2 2 2 2 2 6" xfId="1572"/>
    <cellStyle name="常规 2 2 2 2 3" xfId="1573"/>
    <cellStyle name="常规 2 2 2 2 3 2" xfId="1574"/>
    <cellStyle name="常规 2 2 2 2 3 3" xfId="1575"/>
    <cellStyle name="常规 2 2 2 2 3 4" xfId="1576"/>
    <cellStyle name="常规 2 2 2 2 3 5" xfId="1577"/>
    <cellStyle name="常规 2 2 2 2 3 6" xfId="1578"/>
    <cellStyle name="常规 2 2 2 2 4" xfId="1579"/>
    <cellStyle name="常规 2 2 2 2 5" xfId="1580"/>
    <cellStyle name="常规 2 2 2 2 6" xfId="1581"/>
    <cellStyle name="常规 2 2 2 2 7" xfId="1582"/>
    <cellStyle name="常规 2 2 2 2 8" xfId="1583"/>
    <cellStyle name="常规 2 2 2 2 9" xfId="1584"/>
    <cellStyle name="常规 2 2 2 3" xfId="1585"/>
    <cellStyle name="常规 2 2 2 3 2" xfId="1586"/>
    <cellStyle name="常规 2 2 2 3 3" xfId="1587"/>
    <cellStyle name="常规 2 2 2 3 4" xfId="1588"/>
    <cellStyle name="常规 2 2 2 3 5" xfId="1589"/>
    <cellStyle name="常规 2 2 2 3 6" xfId="1590"/>
    <cellStyle name="常规 2 2 2 4" xfId="1591"/>
    <cellStyle name="常规 2 2 2 4 2" xfId="1592"/>
    <cellStyle name="常规 2 2 2 4 3" xfId="1593"/>
    <cellStyle name="常规 2 2 2 4 4" xfId="1594"/>
    <cellStyle name="常规 2 2 2 4 5" xfId="1595"/>
    <cellStyle name="常规 2 2 2 4 6" xfId="1596"/>
    <cellStyle name="常规 2 2 2 5" xfId="1597"/>
    <cellStyle name="常规 2 2 2 5 10" xfId="4040"/>
    <cellStyle name="常规 2 2 2 5 2" xfId="4041"/>
    <cellStyle name="常规 2 2 2 5 3" xfId="4042"/>
    <cellStyle name="常规 2 2 2 5 4" xfId="4043"/>
    <cellStyle name="常规 2 2 2 5 5" xfId="4044"/>
    <cellStyle name="常规 2 2 2 5 6" xfId="4045"/>
    <cellStyle name="常规 2 2 2 5 7" xfId="4046"/>
    <cellStyle name="常规 2 2 2 5 8" xfId="4047"/>
    <cellStyle name="常规 2 2 2 5 9" xfId="4048"/>
    <cellStyle name="常规 2 2 2 6" xfId="1598"/>
    <cellStyle name="常规 2 2 2 7" xfId="1599"/>
    <cellStyle name="常规 2 2 2 8" xfId="1600"/>
    <cellStyle name="常规 2 2 2 9" xfId="1601"/>
    <cellStyle name="常规 2 2 2_2063EAE78C92441D9D158B87BC48997C" xfId="1602"/>
    <cellStyle name="常规 2 2 20" xfId="1603"/>
    <cellStyle name="常规 2 2 21" xfId="1604"/>
    <cellStyle name="常规 2 2 21 2" xfId="3302"/>
    <cellStyle name="常规 2 2 21 3" xfId="3303"/>
    <cellStyle name="常规 2 2 21 4" xfId="4421"/>
    <cellStyle name="常规 2 2 21 5" xfId="4422"/>
    <cellStyle name="常规 2 2 3" xfId="1605"/>
    <cellStyle name="常规 2 2 3 10" xfId="1606"/>
    <cellStyle name="常规 2 2 3 11" xfId="4049"/>
    <cellStyle name="常规 2 2 3 12" xfId="4050"/>
    <cellStyle name="常规 2 2 3 13" xfId="4051"/>
    <cellStyle name="常规 2 2 3 14" xfId="4052"/>
    <cellStyle name="常规 2 2 3 2" xfId="1607"/>
    <cellStyle name="常规 2 2 3 2 2" xfId="1608"/>
    <cellStyle name="常规 2 2 3 2 2 2" xfId="1609"/>
    <cellStyle name="常规 2 2 3 2 2 3" xfId="1610"/>
    <cellStyle name="常规 2 2 3 2 2 4" xfId="1611"/>
    <cellStyle name="常规 2 2 3 2 2 5" xfId="1612"/>
    <cellStyle name="常规 2 2 3 2 2 6" xfId="1613"/>
    <cellStyle name="常规 2 2 3 2 3" xfId="1614"/>
    <cellStyle name="常规 2 2 3 2 3 2" xfId="1615"/>
    <cellStyle name="常规 2 2 3 2 3 3" xfId="1616"/>
    <cellStyle name="常规 2 2 3 2 3 4" xfId="1617"/>
    <cellStyle name="常规 2 2 3 2 3 5" xfId="1618"/>
    <cellStyle name="常规 2 2 3 2 3 6" xfId="1619"/>
    <cellStyle name="常规 2 2 3 2 4" xfId="1620"/>
    <cellStyle name="常规 2 2 3 2 5" xfId="1621"/>
    <cellStyle name="常规 2 2 3 2 6" xfId="1622"/>
    <cellStyle name="常规 2 2 3 2 7" xfId="1623"/>
    <cellStyle name="常规 2 2 3 2 8" xfId="1624"/>
    <cellStyle name="常规 2 2 3 3" xfId="1625"/>
    <cellStyle name="常规 2 2 3 3 2" xfId="1626"/>
    <cellStyle name="常规 2 2 3 3 3" xfId="1627"/>
    <cellStyle name="常规 2 2 3 3 4" xfId="1628"/>
    <cellStyle name="常规 2 2 3 3 5" xfId="1629"/>
    <cellStyle name="常规 2 2 3 3 6" xfId="1630"/>
    <cellStyle name="常规 2 2 3 4" xfId="1631"/>
    <cellStyle name="常规 2 2 3 4 2" xfId="1632"/>
    <cellStyle name="常规 2 2 3 4 3" xfId="1633"/>
    <cellStyle name="常规 2 2 3 4 4" xfId="1634"/>
    <cellStyle name="常规 2 2 3 4 5" xfId="1635"/>
    <cellStyle name="常规 2 2 3 4 6" xfId="1636"/>
    <cellStyle name="常规 2 2 3 5" xfId="1637"/>
    <cellStyle name="常规 2 2 3 5 10" xfId="4053"/>
    <cellStyle name="常规 2 2 3 5 2" xfId="4054"/>
    <cellStyle name="常规 2 2 3 5 3" xfId="4055"/>
    <cellStyle name="常规 2 2 3 5 4" xfId="4056"/>
    <cellStyle name="常规 2 2 3 5 5" xfId="4057"/>
    <cellStyle name="常规 2 2 3 5 6" xfId="4058"/>
    <cellStyle name="常规 2 2 3 5 7" xfId="4059"/>
    <cellStyle name="常规 2 2 3 5 8" xfId="4060"/>
    <cellStyle name="常规 2 2 3 5 9" xfId="4061"/>
    <cellStyle name="常规 2 2 3 6" xfId="1638"/>
    <cellStyle name="常规 2 2 3 7" xfId="1639"/>
    <cellStyle name="常规 2 2 3 8" xfId="1640"/>
    <cellStyle name="常规 2 2 3 9" xfId="1641"/>
    <cellStyle name="常规 2 2 3_2063EAE78C92441D9D158B87BC48997C" xfId="1642"/>
    <cellStyle name="常规 2 2 4" xfId="1643"/>
    <cellStyle name="常规 2 2 4 10" xfId="4062"/>
    <cellStyle name="常规 2 2 4 11" xfId="4063"/>
    <cellStyle name="常规 2 2 4 12" xfId="4064"/>
    <cellStyle name="常规 2 2 4 2" xfId="1644"/>
    <cellStyle name="常规 2 2 4 2 2" xfId="1645"/>
    <cellStyle name="常规 2 2 4 2 3" xfId="1646"/>
    <cellStyle name="常规 2 2 4 2 4" xfId="1647"/>
    <cellStyle name="常规 2 2 4 2 5" xfId="1648"/>
    <cellStyle name="常规 2 2 4 2 6" xfId="1649"/>
    <cellStyle name="常规 2 2 4 3" xfId="1650"/>
    <cellStyle name="常规 2 2 4 3 2" xfId="1651"/>
    <cellStyle name="常规 2 2 4 3 3" xfId="1652"/>
    <cellStyle name="常规 2 2 4 3 4" xfId="1653"/>
    <cellStyle name="常规 2 2 4 3 5" xfId="1654"/>
    <cellStyle name="常规 2 2 4 3 6" xfId="1655"/>
    <cellStyle name="常规 2 2 4 4" xfId="1656"/>
    <cellStyle name="常规 2 2 4 5" xfId="1657"/>
    <cellStyle name="常规 2 2 4 6" xfId="1658"/>
    <cellStyle name="常规 2 2 4 7" xfId="1659"/>
    <cellStyle name="常规 2 2 4 8" xfId="1660"/>
    <cellStyle name="常规 2 2 4 9" xfId="4065"/>
    <cellStyle name="常规 2 2 4_2063EAE78C92441D9D158B87BC48997C" xfId="1661"/>
    <cellStyle name="常规 2 2 5" xfId="1662"/>
    <cellStyle name="常规 2 2 5 10" xfId="4066"/>
    <cellStyle name="常规 2 2 5 2" xfId="1663"/>
    <cellStyle name="常规 2 2 5 3" xfId="1664"/>
    <cellStyle name="常规 2 2 5 4" xfId="1665"/>
    <cellStyle name="常规 2 2 5 5" xfId="1666"/>
    <cellStyle name="常规 2 2 5 6" xfId="1667"/>
    <cellStyle name="常规 2 2 5 7" xfId="4067"/>
    <cellStyle name="常规 2 2 5 8" xfId="4068"/>
    <cellStyle name="常规 2 2 5 9" xfId="4069"/>
    <cellStyle name="常规 2 2 5_2063EAE78C92441D9D158B87BC48997C" xfId="1668"/>
    <cellStyle name="常规 2 2 6" xfId="1669"/>
    <cellStyle name="常规 2 2 6 2" xfId="1670"/>
    <cellStyle name="常规 2 2 6 3" xfId="1671"/>
    <cellStyle name="常规 2 2 6 4" xfId="1672"/>
    <cellStyle name="常规 2 2 6 5" xfId="1673"/>
    <cellStyle name="常规 2 2 6 6" xfId="1674"/>
    <cellStyle name="常规 2 2 7" xfId="1675"/>
    <cellStyle name="常规 2 2 7 10" xfId="4070"/>
    <cellStyle name="常规 2 2 7 2" xfId="4071"/>
    <cellStyle name="常规 2 2 7 3" xfId="4072"/>
    <cellStyle name="常规 2 2 7 4" xfId="4073"/>
    <cellStyle name="常规 2 2 7 5" xfId="4074"/>
    <cellStyle name="常规 2 2 7 6" xfId="4075"/>
    <cellStyle name="常规 2 2 7 7" xfId="4076"/>
    <cellStyle name="常规 2 2 7 8" xfId="4077"/>
    <cellStyle name="常规 2 2 7 9" xfId="4078"/>
    <cellStyle name="常规 2 2 8" xfId="1676"/>
    <cellStyle name="常规 2 2 8 10" xfId="4079"/>
    <cellStyle name="常规 2 2 8 2" xfId="4080"/>
    <cellStyle name="常规 2 2 8 3" xfId="4081"/>
    <cellStyle name="常规 2 2 8 4" xfId="4082"/>
    <cellStyle name="常规 2 2 8 5" xfId="4083"/>
    <cellStyle name="常规 2 2 8 6" xfId="4084"/>
    <cellStyle name="常规 2 2 8 7" xfId="4085"/>
    <cellStyle name="常规 2 2 8 8" xfId="4086"/>
    <cellStyle name="常规 2 2 8 9" xfId="4087"/>
    <cellStyle name="常规 2 2 9" xfId="1677"/>
    <cellStyle name="常规 2 2_05079697BC8843D39D0B600D7753B79E" xfId="1678"/>
    <cellStyle name="常规 2 2_表14-整体绩效目标" xfId="1679"/>
    <cellStyle name="常规 2 3" xfId="1680"/>
    <cellStyle name="常规 2 3 10" xfId="1681"/>
    <cellStyle name="常规 2 3 2" xfId="1682"/>
    <cellStyle name="常规 2 3 2 10" xfId="4088"/>
    <cellStyle name="常规 2 3 2 11" xfId="4089"/>
    <cellStyle name="常规 2 3 2 12" xfId="4090"/>
    <cellStyle name="常规 2 3 2 2" xfId="1683"/>
    <cellStyle name="常规 2 3 2 2 2" xfId="1684"/>
    <cellStyle name="常规 2 3 2 2 3" xfId="1685"/>
    <cellStyle name="常规 2 3 2 2 4" xfId="1686"/>
    <cellStyle name="常规 2 3 2 2 5" xfId="1687"/>
    <cellStyle name="常规 2 3 2 3" xfId="1688"/>
    <cellStyle name="常规 2 3 2 3 2" xfId="1689"/>
    <cellStyle name="常规 2 3 2 3 3" xfId="1690"/>
    <cellStyle name="常规 2 3 2 3 4" xfId="1691"/>
    <cellStyle name="常规 2 3 2 3 5" xfId="1692"/>
    <cellStyle name="常规 2 3 2 4" xfId="1693"/>
    <cellStyle name="常规 2 3 2 5" xfId="1694"/>
    <cellStyle name="常规 2 3 2 6" xfId="1695"/>
    <cellStyle name="常规 2 3 2 7" xfId="1696"/>
    <cellStyle name="常规 2 3 2 8" xfId="4091"/>
    <cellStyle name="常规 2 3 2 9" xfId="4092"/>
    <cellStyle name="常规 2 3 2_2063EAE78C92441D9D158B87BC48997C" xfId="1697"/>
    <cellStyle name="常规 2 3 3" xfId="1698"/>
    <cellStyle name="常规 2 3 3 10" xfId="4093"/>
    <cellStyle name="常规 2 3 3 2" xfId="1699"/>
    <cellStyle name="常规 2 3 3 3" xfId="1700"/>
    <cellStyle name="常规 2 3 3 4" xfId="1701"/>
    <cellStyle name="常规 2 3 3 5" xfId="1702"/>
    <cellStyle name="常规 2 3 3 6" xfId="4094"/>
    <cellStyle name="常规 2 3 3 7" xfId="4095"/>
    <cellStyle name="常规 2 3 3 8" xfId="4096"/>
    <cellStyle name="常规 2 3 3 9" xfId="4097"/>
    <cellStyle name="常规 2 3 3_2063EAE78C92441D9D158B87BC48997C" xfId="1703"/>
    <cellStyle name="常规 2 3 4" xfId="1704"/>
    <cellStyle name="常规 2 3 4 10" xfId="4098"/>
    <cellStyle name="常规 2 3 4 2" xfId="1705"/>
    <cellStyle name="常规 2 3 4 3" xfId="1706"/>
    <cellStyle name="常规 2 3 4 4" xfId="1707"/>
    <cellStyle name="常规 2 3 4 5" xfId="1708"/>
    <cellStyle name="常规 2 3 4 6" xfId="4099"/>
    <cellStyle name="常规 2 3 4 7" xfId="4100"/>
    <cellStyle name="常规 2 3 4 8" xfId="4101"/>
    <cellStyle name="常规 2 3 4 9" xfId="4102"/>
    <cellStyle name="常规 2 3 4_2063EAE78C92441D9D158B87BC48997C" xfId="1709"/>
    <cellStyle name="常规 2 3 5" xfId="1710"/>
    <cellStyle name="常规 2 3 5 2" xfId="1711"/>
    <cellStyle name="常规 2 3 5 3" xfId="1712"/>
    <cellStyle name="常规 2 3 5 4" xfId="1713"/>
    <cellStyle name="常规 2 3 5 5" xfId="1714"/>
    <cellStyle name="常规 2 3 5 6" xfId="1715"/>
    <cellStyle name="常规 2 3 6" xfId="1716"/>
    <cellStyle name="常规 2 3 7" xfId="1717"/>
    <cellStyle name="常规 2 3 8" xfId="1718"/>
    <cellStyle name="常规 2 3 9" xfId="1719"/>
    <cellStyle name="常规 2 3_05079697BC8843D39D0B600D7753B79E" xfId="1720"/>
    <cellStyle name="常规 2 4" xfId="1721"/>
    <cellStyle name="常规 2 4 10" xfId="1722"/>
    <cellStyle name="常规 2 4 2" xfId="1723"/>
    <cellStyle name="常规 2 4 2 2" xfId="1724"/>
    <cellStyle name="常规 2 4 2 2 2" xfId="1725"/>
    <cellStyle name="常规 2 4 2 2 3" xfId="1726"/>
    <cellStyle name="常规 2 4 2 2 4" xfId="1727"/>
    <cellStyle name="常规 2 4 2 2 5" xfId="1728"/>
    <cellStyle name="常规 2 4 2 3" xfId="1729"/>
    <cellStyle name="常规 2 4 2 3 2" xfId="1730"/>
    <cellStyle name="常规 2 4 2 3 3" xfId="1731"/>
    <cellStyle name="常规 2 4 2 3 4" xfId="1732"/>
    <cellStyle name="常规 2 4 2 3 5" xfId="1733"/>
    <cellStyle name="常规 2 4 2 4" xfId="1734"/>
    <cellStyle name="常规 2 4 2 5" xfId="1735"/>
    <cellStyle name="常规 2 4 2 6" xfId="1736"/>
    <cellStyle name="常规 2 4 2 7" xfId="1737"/>
    <cellStyle name="常规 2 4 3" xfId="1738"/>
    <cellStyle name="常规 2 4 3 2" xfId="1739"/>
    <cellStyle name="常规 2 4 3 3" xfId="1740"/>
    <cellStyle name="常规 2 4 3 4" xfId="1741"/>
    <cellStyle name="常规 2 4 3 5" xfId="1742"/>
    <cellStyle name="常规 2 4 4" xfId="1743"/>
    <cellStyle name="常规 2 4 4 2" xfId="1744"/>
    <cellStyle name="常规 2 4 4 3" xfId="1745"/>
    <cellStyle name="常规 2 4 4 4" xfId="1746"/>
    <cellStyle name="常规 2 4 4 5" xfId="1747"/>
    <cellStyle name="常规 2 4 5" xfId="1748"/>
    <cellStyle name="常规 2 4 5 2" xfId="1749"/>
    <cellStyle name="常规 2 4 5 3" xfId="1750"/>
    <cellStyle name="常规 2 4 5 4" xfId="1751"/>
    <cellStyle name="常规 2 4 5 5" xfId="1752"/>
    <cellStyle name="常规 2 4 5 6" xfId="1753"/>
    <cellStyle name="常规 2 4 6" xfId="1754"/>
    <cellStyle name="常规 2 4 7" xfId="1755"/>
    <cellStyle name="常规 2 4 8" xfId="1756"/>
    <cellStyle name="常规 2 4 9" xfId="1757"/>
    <cellStyle name="常规 2 5" xfId="1758"/>
    <cellStyle name="常规 2 5 2" xfId="1759"/>
    <cellStyle name="常规 2 5 2 2" xfId="1760"/>
    <cellStyle name="常规 2 5 2 2 2" xfId="1761"/>
    <cellStyle name="常规 2 5 2 2 3" xfId="1762"/>
    <cellStyle name="常规 2 5 2 2 4" xfId="1763"/>
    <cellStyle name="常规 2 5 2 2 5" xfId="1764"/>
    <cellStyle name="常规 2 5 2 3" xfId="1765"/>
    <cellStyle name="常规 2 5 2 3 2" xfId="1766"/>
    <cellStyle name="常规 2 5 2 3 3" xfId="1767"/>
    <cellStyle name="常规 2 5 2 3 4" xfId="1768"/>
    <cellStyle name="常规 2 5 2 3 5" xfId="1769"/>
    <cellStyle name="常规 2 5 2 4" xfId="1770"/>
    <cellStyle name="常规 2 5 2 5" xfId="1771"/>
    <cellStyle name="常规 2 5 2 6" xfId="1772"/>
    <cellStyle name="常规 2 5 2 7" xfId="1773"/>
    <cellStyle name="常规 2 5 3" xfId="1774"/>
    <cellStyle name="常规 2 5 3 2" xfId="1775"/>
    <cellStyle name="常规 2 5 3 3" xfId="1776"/>
    <cellStyle name="常规 2 5 3 4" xfId="1777"/>
    <cellStyle name="常规 2 5 3 5" xfId="1778"/>
    <cellStyle name="常规 2 5 4" xfId="1779"/>
    <cellStyle name="常规 2 5 4 2" xfId="1780"/>
    <cellStyle name="常规 2 5 4 3" xfId="1781"/>
    <cellStyle name="常规 2 5 4 4" xfId="1782"/>
    <cellStyle name="常规 2 5 4 5" xfId="1783"/>
    <cellStyle name="常规 2 5 5" xfId="1784"/>
    <cellStyle name="常规 2 5 6" xfId="1785"/>
    <cellStyle name="常规 2 5 7" xfId="1786"/>
    <cellStyle name="常规 2 5 8" xfId="1787"/>
    <cellStyle name="常规 2 6" xfId="1788"/>
    <cellStyle name="常规 2 6 2" xfId="1789"/>
    <cellStyle name="常规 2 6 2 2" xfId="1790"/>
    <cellStyle name="常规 2 6 2 3" xfId="1791"/>
    <cellStyle name="常规 2 6 2 4" xfId="1792"/>
    <cellStyle name="常规 2 6 2 5" xfId="1793"/>
    <cellStyle name="常规 2 6 3" xfId="1794"/>
    <cellStyle name="常规 2 6 3 2" xfId="1795"/>
    <cellStyle name="常规 2 6 3 3" xfId="1796"/>
    <cellStyle name="常规 2 6 3 4" xfId="1797"/>
    <cellStyle name="常规 2 6 3 5" xfId="1798"/>
    <cellStyle name="常规 2 6 4" xfId="1799"/>
    <cellStyle name="常规 2 6 5" xfId="1800"/>
    <cellStyle name="常规 2 6 6" xfId="1801"/>
    <cellStyle name="常规 2 6 7" xfId="1802"/>
    <cellStyle name="常规 2 7" xfId="1803"/>
    <cellStyle name="常规 2 7 2" xfId="1804"/>
    <cellStyle name="常规 2 7 3" xfId="1805"/>
    <cellStyle name="常规 2 7 4" xfId="1806"/>
    <cellStyle name="常规 2 7 5" xfId="1807"/>
    <cellStyle name="常规 2 8" xfId="1808"/>
    <cellStyle name="常规 2 8 2" xfId="1809"/>
    <cellStyle name="常规 2 8 3" xfId="1810"/>
    <cellStyle name="常规 2 8 4" xfId="1811"/>
    <cellStyle name="常规 2 8 5" xfId="1812"/>
    <cellStyle name="常规 2 9" xfId="1813"/>
    <cellStyle name="常规 2 9 2" xfId="1814"/>
    <cellStyle name="常规 2 9 2 2" xfId="1815"/>
    <cellStyle name="常规 2 9 3" xfId="1816"/>
    <cellStyle name="常规 2_【部门、单位+表名】部门预算表（A4）2020（厦门市财政局）（二上）" xfId="1817"/>
    <cellStyle name="常规 2_表14-整体绩效目标" xfId="1818"/>
    <cellStyle name="常规 20" xfId="1819"/>
    <cellStyle name="常规 20 2" xfId="1820"/>
    <cellStyle name="常规 20 3" xfId="1821"/>
    <cellStyle name="常规 20 4" xfId="1822"/>
    <cellStyle name="常规 20 5" xfId="1823"/>
    <cellStyle name="常规 20 6" xfId="1824"/>
    <cellStyle name="常规 21" xfId="1825"/>
    <cellStyle name="常规 21 2" xfId="1826"/>
    <cellStyle name="常规 21 3" xfId="1827"/>
    <cellStyle name="常规 21 4" xfId="1828"/>
    <cellStyle name="常规 21 5" xfId="1829"/>
    <cellStyle name="常规 21 6" xfId="1830"/>
    <cellStyle name="常规 22" xfId="1831"/>
    <cellStyle name="常规 22 2" xfId="1832"/>
    <cellStyle name="常规 22 3" xfId="1833"/>
    <cellStyle name="常规 22 4" xfId="1834"/>
    <cellStyle name="常规 22 5" xfId="1835"/>
    <cellStyle name="常规 22 6" xfId="1836"/>
    <cellStyle name="常规 23" xfId="1837"/>
    <cellStyle name="常规 23 2" xfId="1838"/>
    <cellStyle name="常规 23 3" xfId="1839"/>
    <cellStyle name="常规 23 4" xfId="1840"/>
    <cellStyle name="常规 23 5" xfId="1841"/>
    <cellStyle name="常规 23 6" xfId="1842"/>
    <cellStyle name="常规 24" xfId="1843"/>
    <cellStyle name="常规 24 2" xfId="1844"/>
    <cellStyle name="常规 24 3" xfId="1845"/>
    <cellStyle name="常规 24 4" xfId="1846"/>
    <cellStyle name="常规 24 5" xfId="1847"/>
    <cellStyle name="常规 24 6" xfId="1848"/>
    <cellStyle name="常规 25" xfId="1849"/>
    <cellStyle name="常规 25 2" xfId="1850"/>
    <cellStyle name="常规 25 3" xfId="1851"/>
    <cellStyle name="常规 25 4" xfId="1852"/>
    <cellStyle name="常规 25 5" xfId="1853"/>
    <cellStyle name="常规 25 6" xfId="1854"/>
    <cellStyle name="常规 26" xfId="1855"/>
    <cellStyle name="常规 26 2" xfId="1856"/>
    <cellStyle name="常规 26 3" xfId="1857"/>
    <cellStyle name="常规 26 4" xfId="1858"/>
    <cellStyle name="常规 26 5" xfId="1859"/>
    <cellStyle name="常规 26 6" xfId="1860"/>
    <cellStyle name="常规 27" xfId="1861"/>
    <cellStyle name="常规 27 2" xfId="1862"/>
    <cellStyle name="常规 27 3" xfId="1863"/>
    <cellStyle name="常规 27 4" xfId="1864"/>
    <cellStyle name="常规 27 5" xfId="1865"/>
    <cellStyle name="常规 27 6" xfId="1866"/>
    <cellStyle name="常规 28" xfId="1867"/>
    <cellStyle name="常规 28 2" xfId="1868"/>
    <cellStyle name="常规 28 3" xfId="1869"/>
    <cellStyle name="常规 28 4" xfId="1870"/>
    <cellStyle name="常规 28 5" xfId="1871"/>
    <cellStyle name="常规 28 6" xfId="1872"/>
    <cellStyle name="常规 29" xfId="1873"/>
    <cellStyle name="常规 29 2" xfId="1874"/>
    <cellStyle name="常规 29 3" xfId="1875"/>
    <cellStyle name="常规 29 4" xfId="1876"/>
    <cellStyle name="常规 29 5" xfId="1877"/>
    <cellStyle name="常规 29 6" xfId="1878"/>
    <cellStyle name="常规 3" xfId="1879"/>
    <cellStyle name="常规 3 10" xfId="1880"/>
    <cellStyle name="常规 3 11" xfId="1881"/>
    <cellStyle name="常规 3 12" xfId="1882"/>
    <cellStyle name="常规 3 12 2" xfId="1883"/>
    <cellStyle name="常规 3 13" xfId="1884"/>
    <cellStyle name="常规 3 2" xfId="1885"/>
    <cellStyle name="常规 3 2 2" xfId="1886"/>
    <cellStyle name="常规 3 2 2 10" xfId="4103"/>
    <cellStyle name="常规 3 2 2 2" xfId="1887"/>
    <cellStyle name="常规 3 2 2 3" xfId="1888"/>
    <cellStyle name="常规 3 2 2 4" xfId="1889"/>
    <cellStyle name="常规 3 2 2 5" xfId="1890"/>
    <cellStyle name="常规 3 2 2 6" xfId="4104"/>
    <cellStyle name="常规 3 2 2 7" xfId="4105"/>
    <cellStyle name="常规 3 2 2 8" xfId="4106"/>
    <cellStyle name="常规 3 2 2 9" xfId="4107"/>
    <cellStyle name="常规 3 2 2_2063EAE78C92441D9D158B87BC48997C" xfId="1891"/>
    <cellStyle name="常规 3 2 3" xfId="1892"/>
    <cellStyle name="常规 3 2 3 10" xfId="4108"/>
    <cellStyle name="常规 3 2 3 2" xfId="1893"/>
    <cellStyle name="常规 3 2 3 3" xfId="1894"/>
    <cellStyle name="常规 3 2 3 4" xfId="1895"/>
    <cellStyle name="常规 3 2 3 5" xfId="1896"/>
    <cellStyle name="常规 3 2 3 6" xfId="4109"/>
    <cellStyle name="常规 3 2 3 7" xfId="4110"/>
    <cellStyle name="常规 3 2 3 8" xfId="4111"/>
    <cellStyle name="常规 3 2 3 9" xfId="4112"/>
    <cellStyle name="常规 3 2 3_2063EAE78C92441D9D158B87BC48997C" xfId="1897"/>
    <cellStyle name="常规 3 2 4" xfId="1898"/>
    <cellStyle name="常规 3 2 4 10" xfId="4113"/>
    <cellStyle name="常规 3 2 4 2" xfId="1899"/>
    <cellStyle name="常规 3 2 4 2 2" xfId="1900"/>
    <cellStyle name="常规 3 2 4 3" xfId="1901"/>
    <cellStyle name="常规 3 2 4 4" xfId="4114"/>
    <cellStyle name="常规 3 2 4 5" xfId="4115"/>
    <cellStyle name="常规 3 2 4 6" xfId="4116"/>
    <cellStyle name="常规 3 2 4 7" xfId="4117"/>
    <cellStyle name="常规 3 2 4 8" xfId="4118"/>
    <cellStyle name="常规 3 2 4 9" xfId="4119"/>
    <cellStyle name="常规 3 2 5" xfId="1902"/>
    <cellStyle name="常规 3 2 6" xfId="1903"/>
    <cellStyle name="常规 3 2 7" xfId="1904"/>
    <cellStyle name="常规 3 2 8" xfId="1905"/>
    <cellStyle name="常规 3 2 8 2" xfId="1906"/>
    <cellStyle name="常规 3 2_05079697BC8843D39D0B600D7753B79E" xfId="1907"/>
    <cellStyle name="常规 3 25" xfId="1908"/>
    <cellStyle name="常规 3 25 2" xfId="1909"/>
    <cellStyle name="常规 3 25 2 10" xfId="4120"/>
    <cellStyle name="常规 3 25 2 2" xfId="4121"/>
    <cellStyle name="常规 3 25 2 3" xfId="4122"/>
    <cellStyle name="常规 3 25 2 4" xfId="4123"/>
    <cellStyle name="常规 3 25 2 5" xfId="4124"/>
    <cellStyle name="常规 3 25 2 6" xfId="4125"/>
    <cellStyle name="常规 3 25 2 7" xfId="4126"/>
    <cellStyle name="常规 3 25 2 8" xfId="4127"/>
    <cellStyle name="常规 3 25 2 9" xfId="4128"/>
    <cellStyle name="常规 3 25 3" xfId="1910"/>
    <cellStyle name="常规 3 25 3 10" xfId="4129"/>
    <cellStyle name="常规 3 25 3 2" xfId="4130"/>
    <cellStyle name="常规 3 25 3 3" xfId="4131"/>
    <cellStyle name="常规 3 25 3 4" xfId="4132"/>
    <cellStyle name="常规 3 25 3 5" xfId="4133"/>
    <cellStyle name="常规 3 25 3 6" xfId="4134"/>
    <cellStyle name="常规 3 25 3 7" xfId="4135"/>
    <cellStyle name="常规 3 25 3 8" xfId="4136"/>
    <cellStyle name="常规 3 25 3 9" xfId="4137"/>
    <cellStyle name="常规 3 25 4" xfId="1911"/>
    <cellStyle name="常规 3 25 4 10" xfId="4138"/>
    <cellStyle name="常规 3 25 4 2" xfId="4139"/>
    <cellStyle name="常规 3 25 4 3" xfId="4140"/>
    <cellStyle name="常规 3 25 4 4" xfId="4141"/>
    <cellStyle name="常规 3 25 4 5" xfId="4142"/>
    <cellStyle name="常规 3 25 4 6" xfId="4143"/>
    <cellStyle name="常规 3 25 4 7" xfId="4144"/>
    <cellStyle name="常规 3 25 4 8" xfId="4145"/>
    <cellStyle name="常规 3 25 4 9" xfId="4146"/>
    <cellStyle name="常规 3 3" xfId="1912"/>
    <cellStyle name="常规 3 3 10" xfId="4147"/>
    <cellStyle name="常规 3 3 2" xfId="1913"/>
    <cellStyle name="常规 3 3 3" xfId="1914"/>
    <cellStyle name="常规 3 3 4" xfId="1915"/>
    <cellStyle name="常规 3 3 5" xfId="1916"/>
    <cellStyle name="常规 3 3 6" xfId="4148"/>
    <cellStyle name="常规 3 3 7" xfId="4149"/>
    <cellStyle name="常规 3 3 8" xfId="4150"/>
    <cellStyle name="常规 3 3 9" xfId="4151"/>
    <cellStyle name="常规 3 3_05079697BC8843D39D0B600D7753B79E" xfId="1917"/>
    <cellStyle name="常规 3 4" xfId="1918"/>
    <cellStyle name="常规 3 4 10" xfId="4152"/>
    <cellStyle name="常规 3 4 2" xfId="1919"/>
    <cellStyle name="常规 3 4 3" xfId="1920"/>
    <cellStyle name="常规 3 4 4" xfId="1921"/>
    <cellStyle name="常规 3 4 5" xfId="1922"/>
    <cellStyle name="常规 3 4 6" xfId="4153"/>
    <cellStyle name="常规 3 4 7" xfId="4154"/>
    <cellStyle name="常规 3 4 8" xfId="4155"/>
    <cellStyle name="常规 3 4 9" xfId="4156"/>
    <cellStyle name="常规 3 4_2063EAE78C92441D9D158B87BC48997C" xfId="1923"/>
    <cellStyle name="常规 3 5" xfId="1924"/>
    <cellStyle name="常规 3 5 10" xfId="4157"/>
    <cellStyle name="常规 3 5 2" xfId="1925"/>
    <cellStyle name="常规 3 5 3" xfId="1926"/>
    <cellStyle name="常规 3 5 4" xfId="1927"/>
    <cellStyle name="常规 3 5 5" xfId="1928"/>
    <cellStyle name="常规 3 5 6" xfId="4158"/>
    <cellStyle name="常规 3 5 7" xfId="4159"/>
    <cellStyle name="常规 3 5 8" xfId="4160"/>
    <cellStyle name="常规 3 5 9" xfId="4161"/>
    <cellStyle name="常规 3 5_2063EAE78C92441D9D158B87BC48997C" xfId="1929"/>
    <cellStyle name="常规 3 6" xfId="1930"/>
    <cellStyle name="常规 3 6 2" xfId="1931"/>
    <cellStyle name="常规 3 6 3" xfId="1932"/>
    <cellStyle name="常规 3 6 4" xfId="1933"/>
    <cellStyle name="常规 3 6 5" xfId="1934"/>
    <cellStyle name="常规 3 6 6" xfId="1935"/>
    <cellStyle name="常规 3 7" xfId="1936"/>
    <cellStyle name="常规 3 7 2" xfId="1937"/>
    <cellStyle name="常规 3 7 3" xfId="1938"/>
    <cellStyle name="常规 3 7 4" xfId="1939"/>
    <cellStyle name="常规 3 7 5" xfId="1940"/>
    <cellStyle name="常规 3 7 6" xfId="1941"/>
    <cellStyle name="常规 3 8" xfId="1942"/>
    <cellStyle name="常规 3 8 2" xfId="1943"/>
    <cellStyle name="常规 3 8 2 2" xfId="1944"/>
    <cellStyle name="常规 3 8 3" xfId="1945"/>
    <cellStyle name="常规 3 9" xfId="1946"/>
    <cellStyle name="常规 3_05079697BC8843D39D0B600D7753B79E" xfId="1947"/>
    <cellStyle name="常规 30" xfId="1948"/>
    <cellStyle name="常规 30 2" xfId="1949"/>
    <cellStyle name="常规 30 3" xfId="1950"/>
    <cellStyle name="常规 30 4" xfId="1951"/>
    <cellStyle name="常规 30 5" xfId="1952"/>
    <cellStyle name="常规 31" xfId="1953"/>
    <cellStyle name="常规 31 2" xfId="1954"/>
    <cellStyle name="常规 31 3" xfId="1955"/>
    <cellStyle name="常规 31 4" xfId="1956"/>
    <cellStyle name="常规 31 5" xfId="1957"/>
    <cellStyle name="常规 31 6" xfId="1958"/>
    <cellStyle name="常规 32" xfId="1959"/>
    <cellStyle name="常规 32 2" xfId="1960"/>
    <cellStyle name="常规 32 3" xfId="1961"/>
    <cellStyle name="常规 32 4" xfId="1962"/>
    <cellStyle name="常规 32 5" xfId="1963"/>
    <cellStyle name="常规 32 6" xfId="1964"/>
    <cellStyle name="常规 33" xfId="1965"/>
    <cellStyle name="常规 33 2" xfId="1966"/>
    <cellStyle name="常规 33 3" xfId="1967"/>
    <cellStyle name="常规 33 4" xfId="1968"/>
    <cellStyle name="常规 33 5" xfId="1969"/>
    <cellStyle name="常规 33 6" xfId="1970"/>
    <cellStyle name="常规 34" xfId="1971"/>
    <cellStyle name="常规 34 2" xfId="1972"/>
    <cellStyle name="常规 34 3" xfId="1973"/>
    <cellStyle name="常规 34 4" xfId="1974"/>
    <cellStyle name="常规 34 5" xfId="1975"/>
    <cellStyle name="常规 34 6" xfId="1976"/>
    <cellStyle name="常规 35" xfId="1977"/>
    <cellStyle name="常规 35 2" xfId="1978"/>
    <cellStyle name="常规 35 3" xfId="1979"/>
    <cellStyle name="常规 35 4" xfId="1980"/>
    <cellStyle name="常规 35 5" xfId="1981"/>
    <cellStyle name="常规 36" xfId="1982"/>
    <cellStyle name="常规 36 2" xfId="1983"/>
    <cellStyle name="常规 36 3" xfId="1984"/>
    <cellStyle name="常规 36 4" xfId="1985"/>
    <cellStyle name="常规 36 5" xfId="1986"/>
    <cellStyle name="常规 37" xfId="1987"/>
    <cellStyle name="常规 37 2" xfId="1988"/>
    <cellStyle name="常规 37 3" xfId="1989"/>
    <cellStyle name="常规 37 4" xfId="1990"/>
    <cellStyle name="常规 37 5" xfId="1991"/>
    <cellStyle name="常规 38" xfId="1992"/>
    <cellStyle name="常规 38 2" xfId="1993"/>
    <cellStyle name="常规 38 3" xfId="1994"/>
    <cellStyle name="常规 38 4" xfId="1995"/>
    <cellStyle name="常规 38 5" xfId="1996"/>
    <cellStyle name="常规 39" xfId="1997"/>
    <cellStyle name="常规 39 2" xfId="1998"/>
    <cellStyle name="常规 39 3" xfId="1999"/>
    <cellStyle name="常规 39 4" xfId="2000"/>
    <cellStyle name="常规 39 5" xfId="2001"/>
    <cellStyle name="常规 39 6" xfId="2002"/>
    <cellStyle name="常规 4" xfId="2003"/>
    <cellStyle name="常规 4 10" xfId="2004"/>
    <cellStyle name="常规 4 11" xfId="2005"/>
    <cellStyle name="常规 4 11 2" xfId="2006"/>
    <cellStyle name="常规 4 12" xfId="2007"/>
    <cellStyle name="常规 4 13" xfId="4162"/>
    <cellStyle name="常规 4 14" xfId="4163"/>
    <cellStyle name="常规 4 15" xfId="4164"/>
    <cellStyle name="常规 4 2" xfId="2008"/>
    <cellStyle name="常规 4 2 2" xfId="2009"/>
    <cellStyle name="常规 4 2 2 2" xfId="2010"/>
    <cellStyle name="常规 4 2 2 3" xfId="2011"/>
    <cellStyle name="常规 4 2 2 4" xfId="2012"/>
    <cellStyle name="常规 4 2 2 5" xfId="2013"/>
    <cellStyle name="常规 4 2 3" xfId="2014"/>
    <cellStyle name="常规 4 2 3 2" xfId="2015"/>
    <cellStyle name="常规 4 2 3 3" xfId="2016"/>
    <cellStyle name="常规 4 2 3 4" xfId="2017"/>
    <cellStyle name="常规 4 2 3 5" xfId="2018"/>
    <cellStyle name="常规 4 2 4" xfId="2019"/>
    <cellStyle name="常规 4 2 4 2" xfId="2020"/>
    <cellStyle name="常规 4 2 4 3" xfId="2021"/>
    <cellStyle name="常规 4 2 4 4" xfId="2022"/>
    <cellStyle name="常规 4 2 4 5" xfId="2023"/>
    <cellStyle name="常规 4 2 5" xfId="2024"/>
    <cellStyle name="常规 4 2 5 2" xfId="2025"/>
    <cellStyle name="常规 4 2 5 2 2" xfId="2026"/>
    <cellStyle name="常规 4 2 5 3" xfId="2027"/>
    <cellStyle name="常规 4 2 6" xfId="2028"/>
    <cellStyle name="常规 4 2 7" xfId="2029"/>
    <cellStyle name="常规 4 2 8" xfId="2030"/>
    <cellStyle name="常规 4 2 9" xfId="2031"/>
    <cellStyle name="常规 4 2 9 2" xfId="2032"/>
    <cellStyle name="常规 4 2_05079697BC8843D39D0B600D7753B79E" xfId="2033"/>
    <cellStyle name="常规 4 3" xfId="2034"/>
    <cellStyle name="常规 4 3 2" xfId="2035"/>
    <cellStyle name="常规 4 3 3" xfId="2036"/>
    <cellStyle name="常规 4 3 4" xfId="2037"/>
    <cellStyle name="常规 4 3 5" xfId="2038"/>
    <cellStyle name="常规 4 4" xfId="2039"/>
    <cellStyle name="常规 4 4 2" xfId="2040"/>
    <cellStyle name="常规 4 4 3" xfId="2041"/>
    <cellStyle name="常规 4 4 4" xfId="2042"/>
    <cellStyle name="常规 4 4 5" xfId="2043"/>
    <cellStyle name="常规 4 5" xfId="2044"/>
    <cellStyle name="常规 4 5 2" xfId="2045"/>
    <cellStyle name="常规 4 5 3" xfId="2046"/>
    <cellStyle name="常规 4 5 4" xfId="2047"/>
    <cellStyle name="常规 4 5 5" xfId="2048"/>
    <cellStyle name="常规 4 6" xfId="2049"/>
    <cellStyle name="常规 4 6 2" xfId="2050"/>
    <cellStyle name="常规 4 6 3" xfId="2051"/>
    <cellStyle name="常规 4 6 4" xfId="2052"/>
    <cellStyle name="常规 4 6 5" xfId="2053"/>
    <cellStyle name="常规 4 7" xfId="2054"/>
    <cellStyle name="常规 4 7 2" xfId="2055"/>
    <cellStyle name="常规 4 7 2 2" xfId="2056"/>
    <cellStyle name="常规 4 7 3" xfId="2057"/>
    <cellStyle name="常规 4 8" xfId="2058"/>
    <cellStyle name="常规 4 9" xfId="2059"/>
    <cellStyle name="常规 4_05079697BC8843D39D0B600D7753B79E" xfId="2060"/>
    <cellStyle name="常规 40" xfId="2061"/>
    <cellStyle name="常规 40 2" xfId="2062"/>
    <cellStyle name="常规 40 3" xfId="2063"/>
    <cellStyle name="常规 40 4" xfId="2064"/>
    <cellStyle name="常规 40 5" xfId="2065"/>
    <cellStyle name="常规 40 6" xfId="2066"/>
    <cellStyle name="常规 41" xfId="2067"/>
    <cellStyle name="常规 41 2" xfId="2068"/>
    <cellStyle name="常规 41 3" xfId="2069"/>
    <cellStyle name="常规 41 4" xfId="2070"/>
    <cellStyle name="常规 41 5" xfId="2071"/>
    <cellStyle name="常规 41 6" xfId="2072"/>
    <cellStyle name="常规 42" xfId="2073"/>
    <cellStyle name="常规 42 2" xfId="2074"/>
    <cellStyle name="常规 42 3" xfId="2075"/>
    <cellStyle name="常规 42 4" xfId="2076"/>
    <cellStyle name="常规 42 5" xfId="2077"/>
    <cellStyle name="常规 42 6" xfId="2078"/>
    <cellStyle name="常规 43" xfId="2079"/>
    <cellStyle name="常规 43 2" xfId="2080"/>
    <cellStyle name="常规 43 3" xfId="2081"/>
    <cellStyle name="常规 43 4" xfId="2082"/>
    <cellStyle name="常规 43 5" xfId="2083"/>
    <cellStyle name="常规 44" xfId="2084"/>
    <cellStyle name="常规 44 2" xfId="2085"/>
    <cellStyle name="常规 44 3" xfId="2086"/>
    <cellStyle name="常规 44 4" xfId="2087"/>
    <cellStyle name="常规 44 5" xfId="2088"/>
    <cellStyle name="常规 44 6" xfId="2089"/>
    <cellStyle name="常规 45" xfId="2090"/>
    <cellStyle name="常规 45 2" xfId="2091"/>
    <cellStyle name="常规 45 3" xfId="2092"/>
    <cellStyle name="常规 45 4" xfId="2093"/>
    <cellStyle name="常规 45 5" xfId="2094"/>
    <cellStyle name="常规 45 6" xfId="2095"/>
    <cellStyle name="常规 46" xfId="2096"/>
    <cellStyle name="常规 46 2" xfId="2097"/>
    <cellStyle name="常规 46 3" xfId="2098"/>
    <cellStyle name="常规 46 4" xfId="2099"/>
    <cellStyle name="常规 46 5" xfId="2100"/>
    <cellStyle name="常规 46 6" xfId="2101"/>
    <cellStyle name="常规 47" xfId="2102"/>
    <cellStyle name="常规 47 2" xfId="2103"/>
    <cellStyle name="常规 47 3" xfId="2104"/>
    <cellStyle name="常规 47 4" xfId="2105"/>
    <cellStyle name="常规 47 5" xfId="2106"/>
    <cellStyle name="常规 48" xfId="2107"/>
    <cellStyle name="常规 48 2" xfId="2108"/>
    <cellStyle name="常规 48 3" xfId="2109"/>
    <cellStyle name="常规 48 4" xfId="2110"/>
    <cellStyle name="常规 48 5" xfId="2111"/>
    <cellStyle name="常规 49" xfId="2112"/>
    <cellStyle name="常规 49 2" xfId="2113"/>
    <cellStyle name="常规 49 3" xfId="2114"/>
    <cellStyle name="常规 49 4" xfId="4165"/>
    <cellStyle name="常规 49 5" xfId="4166"/>
    <cellStyle name="常规 49 6" xfId="4167"/>
    <cellStyle name="常规 5" xfId="2115"/>
    <cellStyle name="常规 5 10" xfId="2116"/>
    <cellStyle name="常规 5 11" xfId="4168"/>
    <cellStyle name="常规 5 12" xfId="4169"/>
    <cellStyle name="常规 5 13" xfId="4170"/>
    <cellStyle name="常规 5 14" xfId="4171"/>
    <cellStyle name="常规 5 15" xfId="4172"/>
    <cellStyle name="常规 5 2" xfId="2117"/>
    <cellStyle name="常规 5 2 2" xfId="2118"/>
    <cellStyle name="常规 5 2 2 2" xfId="2119"/>
    <cellStyle name="常规 5 2 2 3" xfId="2120"/>
    <cellStyle name="常规 5 2 2 4" xfId="2121"/>
    <cellStyle name="常规 5 2 2 5" xfId="2122"/>
    <cellStyle name="常规 5 2 3" xfId="2123"/>
    <cellStyle name="常规 5 2 3 2" xfId="2124"/>
    <cellStyle name="常规 5 2 3 3" xfId="2125"/>
    <cellStyle name="常规 5 2 3 4" xfId="2126"/>
    <cellStyle name="常规 5 2 3 5" xfId="2127"/>
    <cellStyle name="常规 5 2 4" xfId="2128"/>
    <cellStyle name="常规 5 2 4 2" xfId="2129"/>
    <cellStyle name="常规 5 2 4 3" xfId="2130"/>
    <cellStyle name="常规 5 2 4 4" xfId="2131"/>
    <cellStyle name="常规 5 2 4 5" xfId="2132"/>
    <cellStyle name="常规 5 2 4 6" xfId="2133"/>
    <cellStyle name="常规 5 2 5" xfId="2134"/>
    <cellStyle name="常规 5 2 6" xfId="2135"/>
    <cellStyle name="常规 5 2 7" xfId="2136"/>
    <cellStyle name="常规 5 2 8" xfId="2137"/>
    <cellStyle name="常规 5 3" xfId="2138"/>
    <cellStyle name="常规 5 3 2" xfId="2139"/>
    <cellStyle name="常规 5 3 3" xfId="2140"/>
    <cellStyle name="常规 5 3 4" xfId="2141"/>
    <cellStyle name="常规 5 3 5" xfId="2142"/>
    <cellStyle name="常规 5 4" xfId="2143"/>
    <cellStyle name="常规 5 4 2" xfId="2144"/>
    <cellStyle name="常规 5 4 3" xfId="2145"/>
    <cellStyle name="常规 5 4 4" xfId="2146"/>
    <cellStyle name="常规 5 4 5" xfId="2147"/>
    <cellStyle name="常规 5 5" xfId="2148"/>
    <cellStyle name="常规 5 5 2" xfId="2149"/>
    <cellStyle name="常规 5 5 3" xfId="2150"/>
    <cellStyle name="常规 5 5 4" xfId="2151"/>
    <cellStyle name="常规 5 5 5" xfId="2152"/>
    <cellStyle name="常规 5 5 6" xfId="2153"/>
    <cellStyle name="常规 5 6" xfId="2154"/>
    <cellStyle name="常规 5 6 2" xfId="2155"/>
    <cellStyle name="常规 5 6 3" xfId="2156"/>
    <cellStyle name="常规 5 6 4" xfId="2157"/>
    <cellStyle name="常规 5 6 5" xfId="2158"/>
    <cellStyle name="常规 5 7" xfId="2159"/>
    <cellStyle name="常规 5 8" xfId="2160"/>
    <cellStyle name="常规 5 9" xfId="2161"/>
    <cellStyle name="常规 5_2063EAE78C92441D9D158B87BC48997C" xfId="2162"/>
    <cellStyle name="常规 50" xfId="2163"/>
    <cellStyle name="常规 50 2" xfId="4173"/>
    <cellStyle name="常规 50 3" xfId="4174"/>
    <cellStyle name="常规 50 4" xfId="4175"/>
    <cellStyle name="常规 50 5" xfId="4176"/>
    <cellStyle name="常规 50 6" xfId="4177"/>
    <cellStyle name="常规 51" xfId="2164"/>
    <cellStyle name="常规 52" xfId="2165"/>
    <cellStyle name="常规 53" xfId="2166"/>
    <cellStyle name="常规 54 2" xfId="3304"/>
    <cellStyle name="常规 54 3" xfId="3301"/>
    <cellStyle name="常规 54 4" xfId="4423"/>
    <cellStyle name="常规 54 5" xfId="4424"/>
    <cellStyle name="常规 55" xfId="2167"/>
    <cellStyle name="常规 55 2" xfId="2168"/>
    <cellStyle name="常规 55 3" xfId="3305"/>
    <cellStyle name="常规 55 4" xfId="3300"/>
    <cellStyle name="常规 55 5" xfId="4425"/>
    <cellStyle name="常规 55 6" xfId="4426"/>
    <cellStyle name="常规 56" xfId="2169"/>
    <cellStyle name="常规 56 2" xfId="3306"/>
    <cellStyle name="常规 56 3" xfId="3299"/>
    <cellStyle name="常规 56 4" xfId="4427"/>
    <cellStyle name="常规 56 5" xfId="4428"/>
    <cellStyle name="常规 57" xfId="2170"/>
    <cellStyle name="常规 58" xfId="2171"/>
    <cellStyle name="常规 59" xfId="2172"/>
    <cellStyle name="常规 6" xfId="2173"/>
    <cellStyle name="常规 6 10" xfId="4178"/>
    <cellStyle name="常规 6 11" xfId="4179"/>
    <cellStyle name="常规 6 12" xfId="4180"/>
    <cellStyle name="常规 6 13" xfId="4181"/>
    <cellStyle name="常规 6 14" xfId="4182"/>
    <cellStyle name="常规 6 2" xfId="2174"/>
    <cellStyle name="常规 6 2 2" xfId="2175"/>
    <cellStyle name="常规 6 2 2 2" xfId="2176"/>
    <cellStyle name="常规 6 2 2 3" xfId="2177"/>
    <cellStyle name="常规 6 2 2 4" xfId="2178"/>
    <cellStyle name="常规 6 2 2 5" xfId="2179"/>
    <cellStyle name="常规 6 2 3" xfId="2180"/>
    <cellStyle name="常规 6 2 3 2" xfId="2181"/>
    <cellStyle name="常规 6 2 3 3" xfId="2182"/>
    <cellStyle name="常规 6 2 3 4" xfId="2183"/>
    <cellStyle name="常规 6 2 3 5" xfId="2184"/>
    <cellStyle name="常规 6 2 4" xfId="2185"/>
    <cellStyle name="常规 6 2 4 2" xfId="2186"/>
    <cellStyle name="常规 6 2 4 3" xfId="2187"/>
    <cellStyle name="常规 6 2 4 4" xfId="2188"/>
    <cellStyle name="常规 6 2 4 5" xfId="2189"/>
    <cellStyle name="常规 6 2 4 6" xfId="2190"/>
    <cellStyle name="常规 6 2 5" xfId="2191"/>
    <cellStyle name="常规 6 2 6" xfId="2192"/>
    <cellStyle name="常规 6 2 7" xfId="2193"/>
    <cellStyle name="常规 6 2 8" xfId="2194"/>
    <cellStyle name="常规 6 3" xfId="2195"/>
    <cellStyle name="常规 6 3 2" xfId="2196"/>
    <cellStyle name="常规 6 3 3" xfId="2197"/>
    <cellStyle name="常规 6 3 4" xfId="2198"/>
    <cellStyle name="常规 6 3 5" xfId="2199"/>
    <cellStyle name="常规 6 4" xfId="2200"/>
    <cellStyle name="常规 6 4 2" xfId="2201"/>
    <cellStyle name="常规 6 4 3" xfId="2202"/>
    <cellStyle name="常规 6 4 4" xfId="2203"/>
    <cellStyle name="常规 6 4 5" xfId="2204"/>
    <cellStyle name="常规 6 5" xfId="2205"/>
    <cellStyle name="常规 6 5 2" xfId="2206"/>
    <cellStyle name="常规 6 5 3" xfId="2207"/>
    <cellStyle name="常规 6 5 4" xfId="2208"/>
    <cellStyle name="常规 6 5 5" xfId="2209"/>
    <cellStyle name="常规 6 5 6" xfId="2210"/>
    <cellStyle name="常规 6 6" xfId="2211"/>
    <cellStyle name="常规 6 7" xfId="2212"/>
    <cellStyle name="常规 6 8" xfId="2213"/>
    <cellStyle name="常规 6 9" xfId="2214"/>
    <cellStyle name="常规 6_2063EAE78C92441D9D158B87BC48997C" xfId="2215"/>
    <cellStyle name="常规 60" xfId="2216"/>
    <cellStyle name="常规 61" xfId="2217"/>
    <cellStyle name="常规 7" xfId="2218"/>
    <cellStyle name="常规 7 10" xfId="4183"/>
    <cellStyle name="常规 7 11" xfId="4184"/>
    <cellStyle name="常规 7 12" xfId="4185"/>
    <cellStyle name="常规 7 13" xfId="4186"/>
    <cellStyle name="常规 7 14" xfId="4187"/>
    <cellStyle name="常规 7 2" xfId="2219"/>
    <cellStyle name="常规 7 2 2" xfId="2220"/>
    <cellStyle name="常规 7 2 2 2" xfId="2221"/>
    <cellStyle name="常规 7 2 2 3" xfId="2222"/>
    <cellStyle name="常规 7 2 2 4" xfId="2223"/>
    <cellStyle name="常规 7 2 2 5" xfId="2224"/>
    <cellStyle name="常规 7 2 3" xfId="2225"/>
    <cellStyle name="常规 7 2 3 2" xfId="2226"/>
    <cellStyle name="常规 7 2 3 3" xfId="2227"/>
    <cellStyle name="常规 7 2 3 4" xfId="2228"/>
    <cellStyle name="常规 7 2 3 5" xfId="2229"/>
    <cellStyle name="常规 7 2 4" xfId="2230"/>
    <cellStyle name="常规 7 2 5" xfId="2231"/>
    <cellStyle name="常规 7 2 6" xfId="2232"/>
    <cellStyle name="常规 7 2 7" xfId="2233"/>
    <cellStyle name="常规 7 3" xfId="2234"/>
    <cellStyle name="常规 7 3 2" xfId="2235"/>
    <cellStyle name="常规 7 3 3" xfId="2236"/>
    <cellStyle name="常规 7 3 4" xfId="2237"/>
    <cellStyle name="常规 7 3 5" xfId="2238"/>
    <cellStyle name="常规 7 4" xfId="2239"/>
    <cellStyle name="常规 7 4 2" xfId="2240"/>
    <cellStyle name="常规 7 4 3" xfId="2241"/>
    <cellStyle name="常规 7 4 4" xfId="2242"/>
    <cellStyle name="常规 7 4 5" xfId="2243"/>
    <cellStyle name="常规 7 5" xfId="2244"/>
    <cellStyle name="常规 7 5 2" xfId="2245"/>
    <cellStyle name="常规 7 5 3" xfId="2246"/>
    <cellStyle name="常规 7 5 4" xfId="2247"/>
    <cellStyle name="常规 7 5 5" xfId="2248"/>
    <cellStyle name="常规 7 5 6" xfId="2249"/>
    <cellStyle name="常规 7 6" xfId="2250"/>
    <cellStyle name="常规 7 7" xfId="2251"/>
    <cellStyle name="常规 7 8" xfId="2252"/>
    <cellStyle name="常规 7 9" xfId="2253"/>
    <cellStyle name="常规 7_2063EAE78C92441D9D158B87BC48997C" xfId="2254"/>
    <cellStyle name="常规 8" xfId="2255"/>
    <cellStyle name="常规 8 10" xfId="4188"/>
    <cellStyle name="常规 8 11" xfId="4189"/>
    <cellStyle name="常规 8 12" xfId="4190"/>
    <cellStyle name="常规 8 13" xfId="4191"/>
    <cellStyle name="常规 8 14" xfId="4192"/>
    <cellStyle name="常规 8 2" xfId="2256"/>
    <cellStyle name="常规 8 2 2" xfId="2257"/>
    <cellStyle name="常规 8 2 3" xfId="2258"/>
    <cellStyle name="常规 8 2 4" xfId="2259"/>
    <cellStyle name="常规 8 2 5" xfId="2260"/>
    <cellStyle name="常规 8 3" xfId="2261"/>
    <cellStyle name="常规 8 3 2" xfId="2262"/>
    <cellStyle name="常规 8 3 3" xfId="2263"/>
    <cellStyle name="常规 8 3 4" xfId="2264"/>
    <cellStyle name="常规 8 3 5" xfId="2265"/>
    <cellStyle name="常规 8 4" xfId="2266"/>
    <cellStyle name="常规 8 4 2" xfId="2267"/>
    <cellStyle name="常规 8 4 3" xfId="2268"/>
    <cellStyle name="常规 8 4 4" xfId="2269"/>
    <cellStyle name="常规 8 4 5" xfId="2270"/>
    <cellStyle name="常规 8 5" xfId="2271"/>
    <cellStyle name="常规 8 5 2" xfId="2272"/>
    <cellStyle name="常规 8 5 3" xfId="2273"/>
    <cellStyle name="常规 8 5 4" xfId="2274"/>
    <cellStyle name="常规 8 5 5" xfId="2275"/>
    <cellStyle name="常规 8 5 6" xfId="2276"/>
    <cellStyle name="常规 8 6" xfId="2277"/>
    <cellStyle name="常规 8 7" xfId="2278"/>
    <cellStyle name="常规 8 8" xfId="2279"/>
    <cellStyle name="常规 8 9" xfId="2280"/>
    <cellStyle name="常规 8_2063EAE78C92441D9D158B87BC48997C" xfId="2281"/>
    <cellStyle name="常规 9" xfId="2282"/>
    <cellStyle name="常规 9 2" xfId="2283"/>
    <cellStyle name="常规 9 2 2" xfId="2284"/>
    <cellStyle name="常规 9 2 3" xfId="2285"/>
    <cellStyle name="常规 9 2 4" xfId="2286"/>
    <cellStyle name="常规 9 2 5" xfId="2287"/>
    <cellStyle name="常规 9 2 6" xfId="2288"/>
    <cellStyle name="常规 9 3" xfId="4193"/>
    <cellStyle name="常规 9 4" xfId="4194"/>
    <cellStyle name="常规 9 5" xfId="4195"/>
    <cellStyle name="常规 9 6" xfId="4196"/>
    <cellStyle name="常规 9 7" xfId="4197"/>
    <cellStyle name="常规 9_2063EAE78C92441D9D158B87BC48997C" xfId="2289"/>
    <cellStyle name="常规_03D5B31EF27145EA92E861A3FB2915B6" xfId="2290"/>
    <cellStyle name="常规_04-分类改革-预算表 2" xfId="2291"/>
    <cellStyle name="常规_0BDEDA9879DD9184E053C0A80B1D9184" xfId="2292"/>
    <cellStyle name="常规_19DD75988470407084519B4E6DE7B5C4" xfId="2293"/>
    <cellStyle name="常规_58A87F1EABEE48C6867C8E308A9F22E9" xfId="2294"/>
    <cellStyle name="常规_8908942E63194478ACEDD37EA96D1805" xfId="2295"/>
    <cellStyle name="常规_F6038953164644B5B71ABF9BB0FE34CF" xfId="2296"/>
    <cellStyle name="常规_Sheet2" xfId="2297"/>
    <cellStyle name="超级链接" xfId="2298"/>
    <cellStyle name="超级链接 2" xfId="2299"/>
    <cellStyle name="超级链接 2 2" xfId="2300"/>
    <cellStyle name="超级链接 2 3" xfId="2301"/>
    <cellStyle name="超级链接 2 4" xfId="2302"/>
    <cellStyle name="超级链接 2 5" xfId="2303"/>
    <cellStyle name="超级链接 3" xfId="2304"/>
    <cellStyle name="超级链接 4" xfId="2305"/>
    <cellStyle name="超级链接 5" xfId="2306"/>
    <cellStyle name="超级链接 6" xfId="2307"/>
    <cellStyle name="好" xfId="2308" builtinId="26" customBuiltin="1"/>
    <cellStyle name="好 2" xfId="2309"/>
    <cellStyle name="好 2 2" xfId="2310"/>
    <cellStyle name="好 2 2 2" xfId="2311"/>
    <cellStyle name="好 2 2 2 2" xfId="2312"/>
    <cellStyle name="好 2 2 2 3" xfId="2313"/>
    <cellStyle name="好 2 2 2 4" xfId="2314"/>
    <cellStyle name="好 2 2 2 5" xfId="2315"/>
    <cellStyle name="好 2 2 3" xfId="2316"/>
    <cellStyle name="好 2 2 3 2" xfId="2317"/>
    <cellStyle name="好 2 2 3 3" xfId="2318"/>
    <cellStyle name="好 2 2 3 4" xfId="2319"/>
    <cellStyle name="好 2 2 3 5" xfId="2320"/>
    <cellStyle name="好 2 2 4" xfId="2321"/>
    <cellStyle name="好 2 2 5" xfId="2322"/>
    <cellStyle name="好 2 2 6" xfId="2323"/>
    <cellStyle name="好 2 2 7" xfId="2324"/>
    <cellStyle name="好 2 3" xfId="2325"/>
    <cellStyle name="好 2 3 2" xfId="2326"/>
    <cellStyle name="好 2 3 3" xfId="2327"/>
    <cellStyle name="好 2 3 4" xfId="2328"/>
    <cellStyle name="好 2 3 5" xfId="2329"/>
    <cellStyle name="好 2 4" xfId="2330"/>
    <cellStyle name="好 2 4 2" xfId="2331"/>
    <cellStyle name="好 2 4 3" xfId="2332"/>
    <cellStyle name="好 2 4 4" xfId="2333"/>
    <cellStyle name="好 2 4 5" xfId="2334"/>
    <cellStyle name="好 2 5" xfId="2335"/>
    <cellStyle name="好 2 6" xfId="2336"/>
    <cellStyle name="好 2 7" xfId="2337"/>
    <cellStyle name="好 2 8" xfId="2338"/>
    <cellStyle name="好 3" xfId="2339"/>
    <cellStyle name="好 3 2" xfId="2340"/>
    <cellStyle name="好 3 2 2" xfId="2341"/>
    <cellStyle name="好 3 2 3" xfId="2342"/>
    <cellStyle name="好 3 2 4" xfId="2343"/>
    <cellStyle name="好 3 2 5" xfId="2344"/>
    <cellStyle name="好 3 3" xfId="2345"/>
    <cellStyle name="好 3 4" xfId="2346"/>
    <cellStyle name="好 3 5" xfId="2347"/>
    <cellStyle name="好 3 6" xfId="2348"/>
    <cellStyle name="好 4" xfId="2349"/>
    <cellStyle name="好 4 2" xfId="2350"/>
    <cellStyle name="好 4 3" xfId="2351"/>
    <cellStyle name="好 4 4" xfId="2352"/>
    <cellStyle name="好 4 5" xfId="2353"/>
    <cellStyle name="好 5" xfId="2354"/>
    <cellStyle name="好 6" xfId="2355"/>
    <cellStyle name="好_【部门、单位+表名】部门预算表（A4）2020（厦门市财政局）（二上）" xfId="2356"/>
    <cellStyle name="好_5.中央部门决算（草案)-1" xfId="2357"/>
    <cellStyle name="好_5.中央部门决算（草案)-1 2" xfId="2358"/>
    <cellStyle name="好_5.中央部门决算（草案)-1 3" xfId="2359"/>
    <cellStyle name="好_5.中央部门决算（草案)-1 4" xfId="2360"/>
    <cellStyle name="好_5.中央部门决算（草案)-1 5" xfId="2361"/>
    <cellStyle name="好_9DBBFD8136FD4C66AF9315B2AA85DC90_c" xfId="2362"/>
    <cellStyle name="好_F00DC810C49E00C2E0430A3413167AE0" xfId="2363"/>
    <cellStyle name="好_F00DC810C49E00C2E0430A3413167AE0 2" xfId="2364"/>
    <cellStyle name="好_F00DC810C49E00C2E0430A3413167AE0 3" xfId="2365"/>
    <cellStyle name="好_F00DC810C49E00C2E0430A3413167AE0 4" xfId="2366"/>
    <cellStyle name="好_F00DC810C49E00C2E0430A3413167AE0 5" xfId="2367"/>
    <cellStyle name="好_F7D65644F07B44B1A2CA191A9DC9EE97_c" xfId="2368"/>
    <cellStyle name="好_Sheet2" xfId="2369"/>
    <cellStyle name="好_Sheet2 2" xfId="2370"/>
    <cellStyle name="好_Sheet2 3" xfId="2371"/>
    <cellStyle name="好_Sheet2 4" xfId="2372"/>
    <cellStyle name="好_Sheet2 5" xfId="2373"/>
    <cellStyle name="好_Sheet3" xfId="2374"/>
    <cellStyle name="好_Sheet3 2" xfId="2375"/>
    <cellStyle name="好_Sheet3 3" xfId="2376"/>
    <cellStyle name="好_Sheet3 4" xfId="2377"/>
    <cellStyle name="好_Sheet3 5" xfId="2378"/>
    <cellStyle name="好_Sheet4" xfId="2379"/>
    <cellStyle name="好_Sheet4 2" xfId="2380"/>
    <cellStyle name="好_Sheet4 3" xfId="2381"/>
    <cellStyle name="好_Sheet4 4" xfId="2382"/>
    <cellStyle name="好_Sheet4 5" xfId="2383"/>
    <cellStyle name="好_Sheet5" xfId="2384"/>
    <cellStyle name="好_Sheet5 2" xfId="2385"/>
    <cellStyle name="好_Sheet5 3" xfId="2386"/>
    <cellStyle name="好_Sheet5 4" xfId="2387"/>
    <cellStyle name="好_Sheet5 5" xfId="2388"/>
    <cellStyle name="好_表14-整体绩效目标" xfId="2389"/>
    <cellStyle name="好_出版署2010年度中央部门决算草案" xfId="2390"/>
    <cellStyle name="好_出版署2010年度中央部门决算草案 2" xfId="2391"/>
    <cellStyle name="好_出版署2010年度中央部门决算草案 3" xfId="2392"/>
    <cellStyle name="好_出版署2010年度中央部门决算草案 4" xfId="2393"/>
    <cellStyle name="好_出版署2010年度中央部门决算草案 5" xfId="2394"/>
    <cellStyle name="好_封面1" xfId="2395"/>
    <cellStyle name="好_封面2" xfId="2396"/>
    <cellStyle name="好_目录" xfId="2397"/>
    <cellStyle name="好_全国友协2010年度中央部门决算（草案）" xfId="2398"/>
    <cellStyle name="好_全国友协2010年度中央部门决算（草案） 2" xfId="2399"/>
    <cellStyle name="好_全国友协2010年度中央部门决算（草案） 3" xfId="2400"/>
    <cellStyle name="好_全国友协2010年度中央部门决算（草案） 4" xfId="2401"/>
    <cellStyle name="好_全国友协2010年度中央部门决算（草案） 5" xfId="2402"/>
    <cellStyle name="好_市对区转移支付项目支出预算表" xfId="2403"/>
    <cellStyle name="好_收入预算" xfId="2404"/>
    <cellStyle name="好_收入预算 2" xfId="2405"/>
    <cellStyle name="好_收入预算 3" xfId="2406"/>
    <cellStyle name="好_收入预算 4" xfId="2407"/>
    <cellStyle name="好_收入预算 5" xfId="2408"/>
    <cellStyle name="好_司法部2010年度中央部门决算（草案）报" xfId="2409"/>
    <cellStyle name="好_司法部2010年度中央部门决算（草案）报 2" xfId="2410"/>
    <cellStyle name="好_司法部2010年度中央部门决算（草案）报 3" xfId="2411"/>
    <cellStyle name="好_司法部2010年度中央部门决算（草案）报 4" xfId="2412"/>
    <cellStyle name="好_司法部2010年度中央部门决算（草案）报 5" xfId="2413"/>
    <cellStyle name="好_一级项目绩效目标表" xfId="2414"/>
    <cellStyle name="后继超级链接" xfId="2415"/>
    <cellStyle name="后继超级链接 2" xfId="2416"/>
    <cellStyle name="后继超级链接 2 2" xfId="2417"/>
    <cellStyle name="后继超级链接 2 3" xfId="2418"/>
    <cellStyle name="后继超级链接 2 4" xfId="2419"/>
    <cellStyle name="后继超级链接 2 5" xfId="2420"/>
    <cellStyle name="后继超级链接 3" xfId="2421"/>
    <cellStyle name="后继超级链接 4" xfId="2422"/>
    <cellStyle name="后继超级链接 5" xfId="2423"/>
    <cellStyle name="后继超级链接 6" xfId="2424"/>
    <cellStyle name="汇总" xfId="2425" builtinId="25" customBuiltin="1"/>
    <cellStyle name="汇总 2" xfId="2426"/>
    <cellStyle name="汇总 2 2" xfId="2427"/>
    <cellStyle name="汇总 2 2 2" xfId="2428"/>
    <cellStyle name="汇总 2 2 2 2" xfId="2429"/>
    <cellStyle name="汇总 2 2 2 3" xfId="2430"/>
    <cellStyle name="汇总 2 2 2 4" xfId="2431"/>
    <cellStyle name="汇总 2 2 2 5" xfId="2432"/>
    <cellStyle name="汇总 2 2 3" xfId="2433"/>
    <cellStyle name="汇总 2 2 3 2" xfId="2434"/>
    <cellStyle name="汇总 2 2 3 3" xfId="2435"/>
    <cellStyle name="汇总 2 2 3 4" xfId="2436"/>
    <cellStyle name="汇总 2 2 3 5" xfId="2437"/>
    <cellStyle name="汇总 2 2 4" xfId="2438"/>
    <cellStyle name="汇总 2 2 5" xfId="2439"/>
    <cellStyle name="汇总 2 2 6" xfId="2440"/>
    <cellStyle name="汇总 2 2 7" xfId="2441"/>
    <cellStyle name="汇总 2 3" xfId="2442"/>
    <cellStyle name="汇总 2 3 2" xfId="2443"/>
    <cellStyle name="汇总 2 3 3" xfId="2444"/>
    <cellStyle name="汇总 2 3 4" xfId="2445"/>
    <cellStyle name="汇总 2 3 5" xfId="2446"/>
    <cellStyle name="汇总 2 4" xfId="2447"/>
    <cellStyle name="汇总 2 4 2" xfId="2448"/>
    <cellStyle name="汇总 2 4 3" xfId="2449"/>
    <cellStyle name="汇总 2 4 4" xfId="2450"/>
    <cellStyle name="汇总 2 4 5" xfId="2451"/>
    <cellStyle name="汇总 2 5" xfId="2452"/>
    <cellStyle name="汇总 2 6" xfId="2453"/>
    <cellStyle name="汇总 2 7" xfId="2454"/>
    <cellStyle name="汇总 2 8" xfId="2455"/>
    <cellStyle name="汇总 3" xfId="2456"/>
    <cellStyle name="汇总 3 2" xfId="2457"/>
    <cellStyle name="汇总 3 2 2" xfId="2458"/>
    <cellStyle name="汇总 3 2 3" xfId="2459"/>
    <cellStyle name="汇总 3 2 4" xfId="2460"/>
    <cellStyle name="汇总 3 2 5" xfId="2461"/>
    <cellStyle name="汇总 3 3" xfId="2462"/>
    <cellStyle name="汇总 3 4" xfId="2463"/>
    <cellStyle name="汇总 3 5" xfId="2464"/>
    <cellStyle name="汇总 3 6" xfId="2465"/>
    <cellStyle name="汇总 4" xfId="2466"/>
    <cellStyle name="汇总 4 2" xfId="2467"/>
    <cellStyle name="汇总 4 3" xfId="2468"/>
    <cellStyle name="汇总 4 4" xfId="2469"/>
    <cellStyle name="汇总 4 5" xfId="2470"/>
    <cellStyle name="汇总 5" xfId="2471"/>
    <cellStyle name="汇总 6" xfId="2472"/>
    <cellStyle name="货币[0] 2" xfId="2473"/>
    <cellStyle name="货币[0] 2 2" xfId="2474"/>
    <cellStyle name="货币[0] 2 3" xfId="2475"/>
    <cellStyle name="货币[0] 2 4" xfId="2476"/>
    <cellStyle name="货币[0] 2 5" xfId="2477"/>
    <cellStyle name="货币[0] 2 6" xfId="2478"/>
    <cellStyle name="货币[0] 3" xfId="2479"/>
    <cellStyle name="货币[0] 3 2" xfId="2480"/>
    <cellStyle name="货币[0] 3 3" xfId="2481"/>
    <cellStyle name="货币[0] 3 4" xfId="2482"/>
    <cellStyle name="货币[0] 3 5" xfId="2483"/>
    <cellStyle name="货币[0] 3 6" xfId="2484"/>
    <cellStyle name="计算" xfId="2485" builtinId="22" customBuiltin="1"/>
    <cellStyle name="计算 2" xfId="2486"/>
    <cellStyle name="计算 2 2" xfId="2487"/>
    <cellStyle name="计算 2 2 2" xfId="2488"/>
    <cellStyle name="计算 2 2 2 2" xfId="2489"/>
    <cellStyle name="计算 2 2 2 3" xfId="2490"/>
    <cellStyle name="计算 2 2 2 4" xfId="2491"/>
    <cellStyle name="计算 2 2 2 5" xfId="2492"/>
    <cellStyle name="计算 2 2 3" xfId="2493"/>
    <cellStyle name="计算 2 2 3 2" xfId="2494"/>
    <cellStyle name="计算 2 2 3 3" xfId="2495"/>
    <cellStyle name="计算 2 2 3 4" xfId="2496"/>
    <cellStyle name="计算 2 2 3 5" xfId="2497"/>
    <cellStyle name="计算 2 2 4" xfId="2498"/>
    <cellStyle name="计算 2 2 5" xfId="2499"/>
    <cellStyle name="计算 2 2 6" xfId="2500"/>
    <cellStyle name="计算 2 2 7" xfId="2501"/>
    <cellStyle name="计算 2 3" xfId="2502"/>
    <cellStyle name="计算 2 3 2" xfId="2503"/>
    <cellStyle name="计算 2 3 3" xfId="2504"/>
    <cellStyle name="计算 2 3 4" xfId="2505"/>
    <cellStyle name="计算 2 3 5" xfId="2506"/>
    <cellStyle name="计算 2 4" xfId="2507"/>
    <cellStyle name="计算 2 4 2" xfId="2508"/>
    <cellStyle name="计算 2 4 3" xfId="2509"/>
    <cellStyle name="计算 2 4 4" xfId="2510"/>
    <cellStyle name="计算 2 4 5" xfId="2511"/>
    <cellStyle name="计算 2 5" xfId="2512"/>
    <cellStyle name="计算 2 6" xfId="2513"/>
    <cellStyle name="计算 2 7" xfId="2514"/>
    <cellStyle name="计算 2 8" xfId="2515"/>
    <cellStyle name="计算 3" xfId="2516"/>
    <cellStyle name="计算 3 2" xfId="2517"/>
    <cellStyle name="计算 3 2 2" xfId="2518"/>
    <cellStyle name="计算 3 2 3" xfId="2519"/>
    <cellStyle name="计算 3 2 4" xfId="2520"/>
    <cellStyle name="计算 3 2 5" xfId="2521"/>
    <cellStyle name="计算 3 3" xfId="2522"/>
    <cellStyle name="计算 3 4" xfId="2523"/>
    <cellStyle name="计算 3 5" xfId="2524"/>
    <cellStyle name="计算 3 6" xfId="2525"/>
    <cellStyle name="计算 4" xfId="2526"/>
    <cellStyle name="计算 4 2" xfId="2527"/>
    <cellStyle name="计算 4 3" xfId="2528"/>
    <cellStyle name="计算 4 4" xfId="2529"/>
    <cellStyle name="计算 4 5" xfId="2530"/>
    <cellStyle name="计算 5" xfId="2531"/>
    <cellStyle name="计算 6" xfId="2532"/>
    <cellStyle name="检查单元格" xfId="2533" builtinId="23" customBuiltin="1"/>
    <cellStyle name="检查单元格 2" xfId="2534"/>
    <cellStyle name="检查单元格 2 2" xfId="2535"/>
    <cellStyle name="检查单元格 2 2 2" xfId="2536"/>
    <cellStyle name="检查单元格 2 2 2 2" xfId="2537"/>
    <cellStyle name="检查单元格 2 2 2 3" xfId="2538"/>
    <cellStyle name="检查单元格 2 2 2 4" xfId="2539"/>
    <cellStyle name="检查单元格 2 2 2 5" xfId="2540"/>
    <cellStyle name="检查单元格 2 2 3" xfId="2541"/>
    <cellStyle name="检查单元格 2 2 3 2" xfId="2542"/>
    <cellStyle name="检查单元格 2 2 3 3" xfId="2543"/>
    <cellStyle name="检查单元格 2 2 3 4" xfId="2544"/>
    <cellStyle name="检查单元格 2 2 3 5" xfId="2545"/>
    <cellStyle name="检查单元格 2 2 4" xfId="2546"/>
    <cellStyle name="检查单元格 2 2 5" xfId="2547"/>
    <cellStyle name="检查单元格 2 2 6" xfId="2548"/>
    <cellStyle name="检查单元格 2 2 7" xfId="2549"/>
    <cellStyle name="检查单元格 2 3" xfId="2550"/>
    <cellStyle name="检查单元格 2 3 2" xfId="2551"/>
    <cellStyle name="检查单元格 2 3 3" xfId="2552"/>
    <cellStyle name="检查单元格 2 3 4" xfId="2553"/>
    <cellStyle name="检查单元格 2 3 5" xfId="2554"/>
    <cellStyle name="检查单元格 2 4" xfId="2555"/>
    <cellStyle name="检查单元格 2 4 2" xfId="2556"/>
    <cellStyle name="检查单元格 2 4 3" xfId="2557"/>
    <cellStyle name="检查单元格 2 4 4" xfId="2558"/>
    <cellStyle name="检查单元格 2 4 5" xfId="2559"/>
    <cellStyle name="检查单元格 2 5" xfId="2560"/>
    <cellStyle name="检查单元格 2 6" xfId="2561"/>
    <cellStyle name="检查单元格 2 7" xfId="2562"/>
    <cellStyle name="检查单元格 2 8" xfId="2563"/>
    <cellStyle name="检查单元格 3" xfId="2564"/>
    <cellStyle name="检查单元格 3 2" xfId="2565"/>
    <cellStyle name="检查单元格 3 2 2" xfId="2566"/>
    <cellStyle name="检查单元格 3 2 3" xfId="2567"/>
    <cellStyle name="检查单元格 3 2 4" xfId="2568"/>
    <cellStyle name="检查单元格 3 2 5" xfId="2569"/>
    <cellStyle name="检查单元格 3 3" xfId="2570"/>
    <cellStyle name="检查单元格 3 4" xfId="2571"/>
    <cellStyle name="检查单元格 3 5" xfId="2572"/>
    <cellStyle name="检查单元格 3 6" xfId="2573"/>
    <cellStyle name="检查单元格 4" xfId="2574"/>
    <cellStyle name="检查单元格 4 2" xfId="2575"/>
    <cellStyle name="检查单元格 4 3" xfId="2576"/>
    <cellStyle name="检查单元格 4 4" xfId="2577"/>
    <cellStyle name="检查单元格 4 5" xfId="2578"/>
    <cellStyle name="检查单元格 5" xfId="2579"/>
    <cellStyle name="检查单元格 6" xfId="2580"/>
    <cellStyle name="解释性文本" xfId="2581" builtinId="53" customBuiltin="1"/>
    <cellStyle name="解释性文本 2" xfId="2582"/>
    <cellStyle name="解释性文本 2 2" xfId="2583"/>
    <cellStyle name="解释性文本 2 2 2" xfId="2584"/>
    <cellStyle name="解释性文本 2 2 2 2" xfId="2585"/>
    <cellStyle name="解释性文本 2 2 2 3" xfId="2586"/>
    <cellStyle name="解释性文本 2 2 2 4" xfId="2587"/>
    <cellStyle name="解释性文本 2 2 2 5" xfId="2588"/>
    <cellStyle name="解释性文本 2 2 3" xfId="2589"/>
    <cellStyle name="解释性文本 2 2 3 2" xfId="2590"/>
    <cellStyle name="解释性文本 2 2 3 3" xfId="2591"/>
    <cellStyle name="解释性文本 2 2 3 4" xfId="2592"/>
    <cellStyle name="解释性文本 2 2 3 5" xfId="2593"/>
    <cellStyle name="解释性文本 2 2 4" xfId="2594"/>
    <cellStyle name="解释性文本 2 2 5" xfId="2595"/>
    <cellStyle name="解释性文本 2 2 6" xfId="2596"/>
    <cellStyle name="解释性文本 2 2 7" xfId="2597"/>
    <cellStyle name="解释性文本 2 3" xfId="2598"/>
    <cellStyle name="解释性文本 2 3 2" xfId="2599"/>
    <cellStyle name="解释性文本 2 3 3" xfId="2600"/>
    <cellStyle name="解释性文本 2 3 4" xfId="2601"/>
    <cellStyle name="解释性文本 2 3 5" xfId="2602"/>
    <cellStyle name="解释性文本 2 4" xfId="2603"/>
    <cellStyle name="解释性文本 2 4 2" xfId="2604"/>
    <cellStyle name="解释性文本 2 4 3" xfId="2605"/>
    <cellStyle name="解释性文本 2 4 4" xfId="2606"/>
    <cellStyle name="解释性文本 2 4 5" xfId="2607"/>
    <cellStyle name="解释性文本 2 5" xfId="2608"/>
    <cellStyle name="解释性文本 2 6" xfId="2609"/>
    <cellStyle name="解释性文本 2 7" xfId="2610"/>
    <cellStyle name="解释性文本 2 8" xfId="2611"/>
    <cellStyle name="解释性文本 3" xfId="2612"/>
    <cellStyle name="解释性文本 3 2" xfId="2613"/>
    <cellStyle name="解释性文本 3 2 2" xfId="2614"/>
    <cellStyle name="解释性文本 3 2 3" xfId="2615"/>
    <cellStyle name="解释性文本 3 2 4" xfId="2616"/>
    <cellStyle name="解释性文本 3 2 5" xfId="2617"/>
    <cellStyle name="解释性文本 3 3" xfId="2618"/>
    <cellStyle name="解释性文本 3 4" xfId="2619"/>
    <cellStyle name="解释性文本 3 5" xfId="2620"/>
    <cellStyle name="解释性文本 3 6" xfId="2621"/>
    <cellStyle name="解释性文本 4" xfId="2622"/>
    <cellStyle name="解释性文本 4 2" xfId="2623"/>
    <cellStyle name="解释性文本 4 3" xfId="2624"/>
    <cellStyle name="解释性文本 4 4" xfId="2625"/>
    <cellStyle name="解释性文本 4 5" xfId="2626"/>
    <cellStyle name="解释性文本 5" xfId="2627"/>
    <cellStyle name="解释性文本 6" xfId="2628"/>
    <cellStyle name="警告文本" xfId="2629" builtinId="11" customBuiltin="1"/>
    <cellStyle name="警告文本 2" xfId="2630"/>
    <cellStyle name="警告文本 2 2" xfId="2631"/>
    <cellStyle name="警告文本 2 2 2" xfId="2632"/>
    <cellStyle name="警告文本 2 2 2 2" xfId="2633"/>
    <cellStyle name="警告文本 2 2 2 3" xfId="2634"/>
    <cellStyle name="警告文本 2 2 2 4" xfId="2635"/>
    <cellStyle name="警告文本 2 2 2 5" xfId="2636"/>
    <cellStyle name="警告文本 2 2 3" xfId="2637"/>
    <cellStyle name="警告文本 2 2 3 2" xfId="2638"/>
    <cellStyle name="警告文本 2 2 3 3" xfId="2639"/>
    <cellStyle name="警告文本 2 2 3 4" xfId="2640"/>
    <cellStyle name="警告文本 2 2 3 5" xfId="2641"/>
    <cellStyle name="警告文本 2 2 4" xfId="2642"/>
    <cellStyle name="警告文本 2 2 5" xfId="2643"/>
    <cellStyle name="警告文本 2 2 6" xfId="2644"/>
    <cellStyle name="警告文本 2 2 7" xfId="2645"/>
    <cellStyle name="警告文本 2 3" xfId="2646"/>
    <cellStyle name="警告文本 2 3 2" xfId="2647"/>
    <cellStyle name="警告文本 2 3 3" xfId="2648"/>
    <cellStyle name="警告文本 2 3 4" xfId="2649"/>
    <cellStyle name="警告文本 2 3 5" xfId="2650"/>
    <cellStyle name="警告文本 2 4" xfId="2651"/>
    <cellStyle name="警告文本 2 4 2" xfId="2652"/>
    <cellStyle name="警告文本 2 4 3" xfId="2653"/>
    <cellStyle name="警告文本 2 4 4" xfId="2654"/>
    <cellStyle name="警告文本 2 4 5" xfId="2655"/>
    <cellStyle name="警告文本 2 5" xfId="2656"/>
    <cellStyle name="警告文本 2 6" xfId="2657"/>
    <cellStyle name="警告文本 2 7" xfId="2658"/>
    <cellStyle name="警告文本 2 8" xfId="2659"/>
    <cellStyle name="警告文本 3" xfId="2660"/>
    <cellStyle name="警告文本 3 2" xfId="2661"/>
    <cellStyle name="警告文本 3 2 2" xfId="2662"/>
    <cellStyle name="警告文本 3 2 3" xfId="2663"/>
    <cellStyle name="警告文本 3 2 4" xfId="2664"/>
    <cellStyle name="警告文本 3 2 5" xfId="2665"/>
    <cellStyle name="警告文本 3 3" xfId="2666"/>
    <cellStyle name="警告文本 3 4" xfId="2667"/>
    <cellStyle name="警告文本 3 5" xfId="2668"/>
    <cellStyle name="警告文本 3 6" xfId="2669"/>
    <cellStyle name="警告文本 4" xfId="2670"/>
    <cellStyle name="警告文本 4 2" xfId="2671"/>
    <cellStyle name="警告文本 4 3" xfId="2672"/>
    <cellStyle name="警告文本 4 4" xfId="2673"/>
    <cellStyle name="警告文本 4 5" xfId="2674"/>
    <cellStyle name="警告文本 5" xfId="2675"/>
    <cellStyle name="警告文本 6" xfId="2676"/>
    <cellStyle name="链接单元格" xfId="2677" builtinId="24" customBuiltin="1"/>
    <cellStyle name="链接单元格 2" xfId="2678"/>
    <cellStyle name="链接单元格 2 2" xfId="2679"/>
    <cellStyle name="链接单元格 2 2 2" xfId="2680"/>
    <cellStyle name="链接单元格 2 2 2 2" xfId="2681"/>
    <cellStyle name="链接单元格 2 2 2 3" xfId="2682"/>
    <cellStyle name="链接单元格 2 2 2 4" xfId="2683"/>
    <cellStyle name="链接单元格 2 2 2 5" xfId="2684"/>
    <cellStyle name="链接单元格 2 2 3" xfId="2685"/>
    <cellStyle name="链接单元格 2 2 3 2" xfId="2686"/>
    <cellStyle name="链接单元格 2 2 3 3" xfId="2687"/>
    <cellStyle name="链接单元格 2 2 3 4" xfId="2688"/>
    <cellStyle name="链接单元格 2 2 3 5" xfId="2689"/>
    <cellStyle name="链接单元格 2 2 4" xfId="2690"/>
    <cellStyle name="链接单元格 2 2 5" xfId="2691"/>
    <cellStyle name="链接单元格 2 2 6" xfId="2692"/>
    <cellStyle name="链接单元格 2 2 7" xfId="2693"/>
    <cellStyle name="链接单元格 2 3" xfId="2694"/>
    <cellStyle name="链接单元格 2 3 2" xfId="2695"/>
    <cellStyle name="链接单元格 2 3 3" xfId="2696"/>
    <cellStyle name="链接单元格 2 3 4" xfId="2697"/>
    <cellStyle name="链接单元格 2 3 5" xfId="2698"/>
    <cellStyle name="链接单元格 2 4" xfId="2699"/>
    <cellStyle name="链接单元格 2 4 2" xfId="2700"/>
    <cellStyle name="链接单元格 2 4 3" xfId="2701"/>
    <cellStyle name="链接单元格 2 4 4" xfId="2702"/>
    <cellStyle name="链接单元格 2 4 5" xfId="2703"/>
    <cellStyle name="链接单元格 2 5" xfId="2704"/>
    <cellStyle name="链接单元格 2 6" xfId="2705"/>
    <cellStyle name="链接单元格 2 7" xfId="2706"/>
    <cellStyle name="链接单元格 2 8" xfId="2707"/>
    <cellStyle name="链接单元格 3" xfId="2708"/>
    <cellStyle name="链接单元格 3 2" xfId="2709"/>
    <cellStyle name="链接单元格 3 2 2" xfId="2710"/>
    <cellStyle name="链接单元格 3 2 3" xfId="2711"/>
    <cellStyle name="链接单元格 3 2 4" xfId="2712"/>
    <cellStyle name="链接单元格 3 2 5" xfId="2713"/>
    <cellStyle name="链接单元格 3 3" xfId="2714"/>
    <cellStyle name="链接单元格 3 4" xfId="2715"/>
    <cellStyle name="链接单元格 3 5" xfId="2716"/>
    <cellStyle name="链接单元格 3 6" xfId="2717"/>
    <cellStyle name="链接单元格 4" xfId="2718"/>
    <cellStyle name="链接单元格 4 2" xfId="2719"/>
    <cellStyle name="链接单元格 4 3" xfId="2720"/>
    <cellStyle name="链接单元格 4 4" xfId="2721"/>
    <cellStyle name="链接单元格 4 5" xfId="2722"/>
    <cellStyle name="链接单元格 5" xfId="2723"/>
    <cellStyle name="链接单元格 6" xfId="2724"/>
    <cellStyle name="霓付 [0]_laroux" xfId="2725"/>
    <cellStyle name="霓付_laroux" xfId="2726"/>
    <cellStyle name="烹拳 [0]_laroux" xfId="2727"/>
    <cellStyle name="烹拳_laroux" xfId="2728"/>
    <cellStyle name="普通_97-917" xfId="2729"/>
    <cellStyle name="千分位[0]_BT (2)" xfId="2730"/>
    <cellStyle name="千分位_97-917" xfId="2731"/>
    <cellStyle name="千位[0]_，" xfId="2732"/>
    <cellStyle name="千位_，" xfId="2733"/>
    <cellStyle name="千位分隔 2" xfId="2734"/>
    <cellStyle name="千位分隔 2 2" xfId="2735"/>
    <cellStyle name="千位分隔 2 2 2" xfId="2736"/>
    <cellStyle name="千位分隔 2 2 2 2" xfId="2737"/>
    <cellStyle name="千位分隔 2 2 2 3" xfId="2738"/>
    <cellStyle name="千位分隔 2 2 2 4" xfId="2739"/>
    <cellStyle name="千位分隔 2 2 2 5" xfId="2740"/>
    <cellStyle name="千位分隔 2 2 3" xfId="2741"/>
    <cellStyle name="千位分隔 2 2 3 2" xfId="2742"/>
    <cellStyle name="千位分隔 2 2 3 3" xfId="2743"/>
    <cellStyle name="千位分隔 2 2 3 4" xfId="2744"/>
    <cellStyle name="千位分隔 2 2 3 5" xfId="2745"/>
    <cellStyle name="千位分隔 2 2 4" xfId="2746"/>
    <cellStyle name="千位分隔 2 2 5" xfId="2747"/>
    <cellStyle name="千位分隔 2 2 6" xfId="2748"/>
    <cellStyle name="千位分隔 2 2 7" xfId="2749"/>
    <cellStyle name="千位分隔 2 3" xfId="2750"/>
    <cellStyle name="千位分隔 2 3 2" xfId="2751"/>
    <cellStyle name="千位分隔 2 3 3" xfId="2752"/>
    <cellStyle name="千位分隔 2 3 4" xfId="2753"/>
    <cellStyle name="千位分隔 2 3 5" xfId="2754"/>
    <cellStyle name="千位分隔 2 4" xfId="2755"/>
    <cellStyle name="千位分隔 2 4 2" xfId="2756"/>
    <cellStyle name="千位分隔 2 4 3" xfId="2757"/>
    <cellStyle name="千位分隔 2 4 4" xfId="2758"/>
    <cellStyle name="千位分隔 2 4 5" xfId="2759"/>
    <cellStyle name="千位分隔 2 5" xfId="2760"/>
    <cellStyle name="千位分隔 2 5 2" xfId="2761"/>
    <cellStyle name="千位分隔 2 5 3" xfId="2762"/>
    <cellStyle name="千位分隔 2 5 4" xfId="2763"/>
    <cellStyle name="千位分隔 2 5 5" xfId="2764"/>
    <cellStyle name="千位分隔 2 6" xfId="2765"/>
    <cellStyle name="千位分隔 2 7" xfId="2766"/>
    <cellStyle name="千位分隔 2 8" xfId="2767"/>
    <cellStyle name="千位分隔 2 9" xfId="2768"/>
    <cellStyle name="千位分隔 3" xfId="2769"/>
    <cellStyle name="千位分隔 3 2" xfId="2770"/>
    <cellStyle name="千位分隔 3 3" xfId="2771"/>
    <cellStyle name="千位分隔 3 4" xfId="2772"/>
    <cellStyle name="千位分隔 3 5" xfId="2773"/>
    <cellStyle name="千位分隔 4" xfId="2774"/>
    <cellStyle name="钎霖_laroux" xfId="2775"/>
    <cellStyle name="强调文字颜色 1" xfId="2776"/>
    <cellStyle name="强调文字颜色 1 2" xfId="2777"/>
    <cellStyle name="强调文字颜色 1 2 2" xfId="2778"/>
    <cellStyle name="强调文字颜色 1 2 2 2" xfId="2779"/>
    <cellStyle name="强调文字颜色 1 2 2 2 2" xfId="2780"/>
    <cellStyle name="强调文字颜色 1 2 2 2 3" xfId="2781"/>
    <cellStyle name="强调文字颜色 1 2 2 2 4" xfId="2782"/>
    <cellStyle name="强调文字颜色 1 2 2 2 5" xfId="2783"/>
    <cellStyle name="强调文字颜色 1 2 2 3" xfId="2784"/>
    <cellStyle name="强调文字颜色 1 2 2 3 2" xfId="2785"/>
    <cellStyle name="强调文字颜色 1 2 2 3 3" xfId="2786"/>
    <cellStyle name="强调文字颜色 1 2 2 3 4" xfId="2787"/>
    <cellStyle name="强调文字颜色 1 2 2 3 5" xfId="2788"/>
    <cellStyle name="强调文字颜色 1 2 2 4" xfId="2789"/>
    <cellStyle name="强调文字颜色 1 2 2 5" xfId="2790"/>
    <cellStyle name="强调文字颜色 1 2 2 6" xfId="2791"/>
    <cellStyle name="强调文字颜色 1 2 2 7" xfId="2792"/>
    <cellStyle name="强调文字颜色 1 2 3" xfId="2793"/>
    <cellStyle name="强调文字颜色 1 2 3 2" xfId="2794"/>
    <cellStyle name="强调文字颜色 1 2 3 3" xfId="2795"/>
    <cellStyle name="强调文字颜色 1 2 3 4" xfId="2796"/>
    <cellStyle name="强调文字颜色 1 2 3 5" xfId="2797"/>
    <cellStyle name="强调文字颜色 1 2 4" xfId="2798"/>
    <cellStyle name="强调文字颜色 1 2 4 2" xfId="2799"/>
    <cellStyle name="强调文字颜色 1 2 4 3" xfId="2800"/>
    <cellStyle name="强调文字颜色 1 2 4 4" xfId="2801"/>
    <cellStyle name="强调文字颜色 1 2 4 5" xfId="2802"/>
    <cellStyle name="强调文字颜色 1 2 5" xfId="2803"/>
    <cellStyle name="强调文字颜色 1 2 6" xfId="2804"/>
    <cellStyle name="强调文字颜色 1 2 7" xfId="2805"/>
    <cellStyle name="强调文字颜色 1 2 8" xfId="2806"/>
    <cellStyle name="强调文字颜色 1 3" xfId="2807"/>
    <cellStyle name="强调文字颜色 1 3 2" xfId="2808"/>
    <cellStyle name="强调文字颜色 1 3 2 2" xfId="2809"/>
    <cellStyle name="强调文字颜色 1 3 2 3" xfId="2810"/>
    <cellStyle name="强调文字颜色 1 3 2 4" xfId="2811"/>
    <cellStyle name="强调文字颜色 1 3 2 5" xfId="2812"/>
    <cellStyle name="强调文字颜色 1 3 3" xfId="2813"/>
    <cellStyle name="强调文字颜色 1 3 4" xfId="2814"/>
    <cellStyle name="强调文字颜色 1 3 5" xfId="2815"/>
    <cellStyle name="强调文字颜色 1 3 6" xfId="2816"/>
    <cellStyle name="强调文字颜色 1 4" xfId="2817"/>
    <cellStyle name="强调文字颜色 1 4 2" xfId="2818"/>
    <cellStyle name="强调文字颜色 1 4 3" xfId="2819"/>
    <cellStyle name="强调文字颜色 1 4 4" xfId="2820"/>
    <cellStyle name="强调文字颜色 1 4 5" xfId="2821"/>
    <cellStyle name="强调文字颜色 1 5" xfId="2822"/>
    <cellStyle name="强调文字颜色 1 5 10" xfId="4198"/>
    <cellStyle name="强调文字颜色 1 5 2" xfId="4199"/>
    <cellStyle name="强调文字颜色 1 5 3" xfId="4200"/>
    <cellStyle name="强调文字颜色 1 5 4" xfId="4201"/>
    <cellStyle name="强调文字颜色 1 5 5" xfId="4202"/>
    <cellStyle name="强调文字颜色 1 5 6" xfId="4203"/>
    <cellStyle name="强调文字颜色 1 5 7" xfId="4204"/>
    <cellStyle name="强调文字颜色 1 5 8" xfId="4205"/>
    <cellStyle name="强调文字颜色 1 5 9" xfId="4206"/>
    <cellStyle name="强调文字颜色 1 6" xfId="2823"/>
    <cellStyle name="强调文字颜色 2" xfId="2824"/>
    <cellStyle name="强调文字颜色 2 2" xfId="2825"/>
    <cellStyle name="强调文字颜色 2 2 2" xfId="2826"/>
    <cellStyle name="强调文字颜色 2 2 2 2" xfId="2827"/>
    <cellStyle name="强调文字颜色 2 2 2 2 2" xfId="2828"/>
    <cellStyle name="强调文字颜色 2 2 2 2 3" xfId="2829"/>
    <cellStyle name="强调文字颜色 2 2 2 2 4" xfId="2830"/>
    <cellStyle name="强调文字颜色 2 2 2 2 5" xfId="2831"/>
    <cellStyle name="强调文字颜色 2 2 2 3" xfId="2832"/>
    <cellStyle name="强调文字颜色 2 2 2 3 2" xfId="2833"/>
    <cellStyle name="强调文字颜色 2 2 2 3 3" xfId="2834"/>
    <cellStyle name="强调文字颜色 2 2 2 3 4" xfId="2835"/>
    <cellStyle name="强调文字颜色 2 2 2 3 5" xfId="2836"/>
    <cellStyle name="强调文字颜色 2 2 2 4" xfId="2837"/>
    <cellStyle name="强调文字颜色 2 2 2 5" xfId="2838"/>
    <cellStyle name="强调文字颜色 2 2 2 6" xfId="2839"/>
    <cellStyle name="强调文字颜色 2 2 2 7" xfId="2840"/>
    <cellStyle name="强调文字颜色 2 2 3" xfId="2841"/>
    <cellStyle name="强调文字颜色 2 2 3 2" xfId="2842"/>
    <cellStyle name="强调文字颜色 2 2 3 3" xfId="2843"/>
    <cellStyle name="强调文字颜色 2 2 3 4" xfId="2844"/>
    <cellStyle name="强调文字颜色 2 2 3 5" xfId="2845"/>
    <cellStyle name="强调文字颜色 2 2 4" xfId="2846"/>
    <cellStyle name="强调文字颜色 2 2 4 2" xfId="2847"/>
    <cellStyle name="强调文字颜色 2 2 4 3" xfId="2848"/>
    <cellStyle name="强调文字颜色 2 2 4 4" xfId="2849"/>
    <cellStyle name="强调文字颜色 2 2 4 5" xfId="2850"/>
    <cellStyle name="强调文字颜色 2 2 5" xfId="2851"/>
    <cellStyle name="强调文字颜色 2 2 6" xfId="2852"/>
    <cellStyle name="强调文字颜色 2 2 7" xfId="2853"/>
    <cellStyle name="强调文字颜色 2 2 8" xfId="2854"/>
    <cellStyle name="强调文字颜色 2 3" xfId="2855"/>
    <cellStyle name="强调文字颜色 2 3 2" xfId="2856"/>
    <cellStyle name="强调文字颜色 2 3 2 2" xfId="2857"/>
    <cellStyle name="强调文字颜色 2 3 2 3" xfId="2858"/>
    <cellStyle name="强调文字颜色 2 3 2 4" xfId="2859"/>
    <cellStyle name="强调文字颜色 2 3 2 5" xfId="2860"/>
    <cellStyle name="强调文字颜色 2 3 3" xfId="2861"/>
    <cellStyle name="强调文字颜色 2 3 4" xfId="2862"/>
    <cellStyle name="强调文字颜色 2 3 5" xfId="2863"/>
    <cellStyle name="强调文字颜色 2 3 6" xfId="2864"/>
    <cellStyle name="强调文字颜色 2 4" xfId="2865"/>
    <cellStyle name="强调文字颜色 2 4 2" xfId="2866"/>
    <cellStyle name="强调文字颜色 2 4 3" xfId="2867"/>
    <cellStyle name="强调文字颜色 2 4 4" xfId="2868"/>
    <cellStyle name="强调文字颜色 2 4 5" xfId="2869"/>
    <cellStyle name="强调文字颜色 2 5" xfId="2870"/>
    <cellStyle name="强调文字颜色 2 5 10" xfId="4207"/>
    <cellStyle name="强调文字颜色 2 5 2" xfId="4208"/>
    <cellStyle name="强调文字颜色 2 5 3" xfId="4209"/>
    <cellStyle name="强调文字颜色 2 5 4" xfId="4210"/>
    <cellStyle name="强调文字颜色 2 5 5" xfId="4211"/>
    <cellStyle name="强调文字颜色 2 5 6" xfId="4212"/>
    <cellStyle name="强调文字颜色 2 5 7" xfId="4213"/>
    <cellStyle name="强调文字颜色 2 5 8" xfId="4214"/>
    <cellStyle name="强调文字颜色 2 5 9" xfId="4215"/>
    <cellStyle name="强调文字颜色 2 6" xfId="2871"/>
    <cellStyle name="强调文字颜色 3" xfId="2872"/>
    <cellStyle name="强调文字颜色 3 2" xfId="2873"/>
    <cellStyle name="强调文字颜色 3 2 2" xfId="2874"/>
    <cellStyle name="强调文字颜色 3 2 2 2" xfId="2875"/>
    <cellStyle name="强调文字颜色 3 2 2 2 2" xfId="2876"/>
    <cellStyle name="强调文字颜色 3 2 2 2 3" xfId="2877"/>
    <cellStyle name="强调文字颜色 3 2 2 2 4" xfId="2878"/>
    <cellStyle name="强调文字颜色 3 2 2 2 5" xfId="2879"/>
    <cellStyle name="强调文字颜色 3 2 2 3" xfId="2880"/>
    <cellStyle name="强调文字颜色 3 2 2 3 2" xfId="2881"/>
    <cellStyle name="强调文字颜色 3 2 2 3 3" xfId="2882"/>
    <cellStyle name="强调文字颜色 3 2 2 3 4" xfId="2883"/>
    <cellStyle name="强调文字颜色 3 2 2 3 5" xfId="2884"/>
    <cellStyle name="强调文字颜色 3 2 2 4" xfId="2885"/>
    <cellStyle name="强调文字颜色 3 2 2 5" xfId="2886"/>
    <cellStyle name="强调文字颜色 3 2 2 6" xfId="2887"/>
    <cellStyle name="强调文字颜色 3 2 2 7" xfId="2888"/>
    <cellStyle name="强调文字颜色 3 2 3" xfId="2889"/>
    <cellStyle name="强调文字颜色 3 2 3 2" xfId="2890"/>
    <cellStyle name="强调文字颜色 3 2 3 3" xfId="2891"/>
    <cellStyle name="强调文字颜色 3 2 3 4" xfId="2892"/>
    <cellStyle name="强调文字颜色 3 2 3 5" xfId="2893"/>
    <cellStyle name="强调文字颜色 3 2 4" xfId="2894"/>
    <cellStyle name="强调文字颜色 3 2 4 2" xfId="2895"/>
    <cellStyle name="强调文字颜色 3 2 4 3" xfId="2896"/>
    <cellStyle name="强调文字颜色 3 2 4 4" xfId="2897"/>
    <cellStyle name="强调文字颜色 3 2 4 5" xfId="2898"/>
    <cellStyle name="强调文字颜色 3 2 5" xfId="2899"/>
    <cellStyle name="强调文字颜色 3 2 6" xfId="2900"/>
    <cellStyle name="强调文字颜色 3 2 7" xfId="2901"/>
    <cellStyle name="强调文字颜色 3 2 8" xfId="2902"/>
    <cellStyle name="强调文字颜色 3 3" xfId="2903"/>
    <cellStyle name="强调文字颜色 3 3 2" xfId="2904"/>
    <cellStyle name="强调文字颜色 3 3 2 2" xfId="2905"/>
    <cellStyle name="强调文字颜色 3 3 2 3" xfId="2906"/>
    <cellStyle name="强调文字颜色 3 3 2 4" xfId="2907"/>
    <cellStyle name="强调文字颜色 3 3 2 5" xfId="2908"/>
    <cellStyle name="强调文字颜色 3 3 3" xfId="2909"/>
    <cellStyle name="强调文字颜色 3 3 4" xfId="2910"/>
    <cellStyle name="强调文字颜色 3 3 5" xfId="2911"/>
    <cellStyle name="强调文字颜色 3 3 6" xfId="2912"/>
    <cellStyle name="强调文字颜色 3 4" xfId="2913"/>
    <cellStyle name="强调文字颜色 3 4 2" xfId="2914"/>
    <cellStyle name="强调文字颜色 3 4 3" xfId="2915"/>
    <cellStyle name="强调文字颜色 3 4 4" xfId="2916"/>
    <cellStyle name="强调文字颜色 3 4 5" xfId="2917"/>
    <cellStyle name="强调文字颜色 3 5" xfId="2918"/>
    <cellStyle name="强调文字颜色 3 5 10" xfId="4216"/>
    <cellStyle name="强调文字颜色 3 5 2" xfId="4217"/>
    <cellStyle name="强调文字颜色 3 5 3" xfId="4218"/>
    <cellStyle name="强调文字颜色 3 5 4" xfId="4219"/>
    <cellStyle name="强调文字颜色 3 5 5" xfId="4220"/>
    <cellStyle name="强调文字颜色 3 5 6" xfId="4221"/>
    <cellStyle name="强调文字颜色 3 5 7" xfId="4222"/>
    <cellStyle name="强调文字颜色 3 5 8" xfId="4223"/>
    <cellStyle name="强调文字颜色 3 5 9" xfId="4224"/>
    <cellStyle name="强调文字颜色 3 6" xfId="2919"/>
    <cellStyle name="强调文字颜色 4" xfId="2920"/>
    <cellStyle name="强调文字颜色 4 2" xfId="2921"/>
    <cellStyle name="强调文字颜色 4 2 2" xfId="2922"/>
    <cellStyle name="强调文字颜色 4 2 2 2" xfId="2923"/>
    <cellStyle name="强调文字颜色 4 2 2 2 2" xfId="2924"/>
    <cellStyle name="强调文字颜色 4 2 2 2 3" xfId="2925"/>
    <cellStyle name="强调文字颜色 4 2 2 2 4" xfId="2926"/>
    <cellStyle name="强调文字颜色 4 2 2 2 5" xfId="2927"/>
    <cellStyle name="强调文字颜色 4 2 2 3" xfId="2928"/>
    <cellStyle name="强调文字颜色 4 2 2 3 2" xfId="2929"/>
    <cellStyle name="强调文字颜色 4 2 2 3 3" xfId="2930"/>
    <cellStyle name="强调文字颜色 4 2 2 3 4" xfId="2931"/>
    <cellStyle name="强调文字颜色 4 2 2 3 5" xfId="2932"/>
    <cellStyle name="强调文字颜色 4 2 2 4" xfId="2933"/>
    <cellStyle name="强调文字颜色 4 2 2 5" xfId="2934"/>
    <cellStyle name="强调文字颜色 4 2 2 6" xfId="2935"/>
    <cellStyle name="强调文字颜色 4 2 2 7" xfId="2936"/>
    <cellStyle name="强调文字颜色 4 2 3" xfId="2937"/>
    <cellStyle name="强调文字颜色 4 2 3 2" xfId="2938"/>
    <cellStyle name="强调文字颜色 4 2 3 3" xfId="2939"/>
    <cellStyle name="强调文字颜色 4 2 3 4" xfId="2940"/>
    <cellStyle name="强调文字颜色 4 2 3 5" xfId="2941"/>
    <cellStyle name="强调文字颜色 4 2 4" xfId="2942"/>
    <cellStyle name="强调文字颜色 4 2 4 2" xfId="2943"/>
    <cellStyle name="强调文字颜色 4 2 4 3" xfId="2944"/>
    <cellStyle name="强调文字颜色 4 2 4 4" xfId="2945"/>
    <cellStyle name="强调文字颜色 4 2 4 5" xfId="2946"/>
    <cellStyle name="强调文字颜色 4 2 5" xfId="2947"/>
    <cellStyle name="强调文字颜色 4 2 6" xfId="2948"/>
    <cellStyle name="强调文字颜色 4 2 7" xfId="2949"/>
    <cellStyle name="强调文字颜色 4 2 8" xfId="2950"/>
    <cellStyle name="强调文字颜色 4 3" xfId="2951"/>
    <cellStyle name="强调文字颜色 4 3 2" xfId="2952"/>
    <cellStyle name="强调文字颜色 4 3 2 2" xfId="2953"/>
    <cellStyle name="强调文字颜色 4 3 2 3" xfId="2954"/>
    <cellStyle name="强调文字颜色 4 3 2 4" xfId="2955"/>
    <cellStyle name="强调文字颜色 4 3 2 5" xfId="2956"/>
    <cellStyle name="强调文字颜色 4 3 3" xfId="2957"/>
    <cellStyle name="强调文字颜色 4 3 4" xfId="2958"/>
    <cellStyle name="强调文字颜色 4 3 5" xfId="2959"/>
    <cellStyle name="强调文字颜色 4 3 6" xfId="2960"/>
    <cellStyle name="强调文字颜色 4 4" xfId="2961"/>
    <cellStyle name="强调文字颜色 4 4 2" xfId="2962"/>
    <cellStyle name="强调文字颜色 4 4 3" xfId="2963"/>
    <cellStyle name="强调文字颜色 4 4 4" xfId="2964"/>
    <cellStyle name="强调文字颜色 4 4 5" xfId="2965"/>
    <cellStyle name="强调文字颜色 4 5" xfId="2966"/>
    <cellStyle name="强调文字颜色 4 5 10" xfId="4225"/>
    <cellStyle name="强调文字颜色 4 5 2" xfId="4226"/>
    <cellStyle name="强调文字颜色 4 5 3" xfId="4227"/>
    <cellStyle name="强调文字颜色 4 5 4" xfId="4228"/>
    <cellStyle name="强调文字颜色 4 5 5" xfId="4229"/>
    <cellStyle name="强调文字颜色 4 5 6" xfId="4230"/>
    <cellStyle name="强调文字颜色 4 5 7" xfId="4231"/>
    <cellStyle name="强调文字颜色 4 5 8" xfId="4232"/>
    <cellStyle name="强调文字颜色 4 5 9" xfId="4233"/>
    <cellStyle name="强调文字颜色 4 6" xfId="2967"/>
    <cellStyle name="强调文字颜色 5" xfId="2968"/>
    <cellStyle name="强调文字颜色 5 2" xfId="2969"/>
    <cellStyle name="强调文字颜色 5 2 2" xfId="2970"/>
    <cellStyle name="强调文字颜色 5 2 2 2" xfId="2971"/>
    <cellStyle name="强调文字颜色 5 2 2 2 2" xfId="2972"/>
    <cellStyle name="强调文字颜色 5 2 2 2 3" xfId="2973"/>
    <cellStyle name="强调文字颜色 5 2 2 2 4" xfId="2974"/>
    <cellStyle name="强调文字颜色 5 2 2 2 5" xfId="2975"/>
    <cellStyle name="强调文字颜色 5 2 2 3" xfId="2976"/>
    <cellStyle name="强调文字颜色 5 2 2 3 2" xfId="2977"/>
    <cellStyle name="强调文字颜色 5 2 2 3 3" xfId="2978"/>
    <cellStyle name="强调文字颜色 5 2 2 3 4" xfId="2979"/>
    <cellStyle name="强调文字颜色 5 2 2 3 5" xfId="2980"/>
    <cellStyle name="强调文字颜色 5 2 2 4" xfId="2981"/>
    <cellStyle name="强调文字颜色 5 2 2 5" xfId="2982"/>
    <cellStyle name="强调文字颜色 5 2 2 6" xfId="2983"/>
    <cellStyle name="强调文字颜色 5 2 2 7" xfId="2984"/>
    <cellStyle name="强调文字颜色 5 2 3" xfId="2985"/>
    <cellStyle name="强调文字颜色 5 2 3 2" xfId="2986"/>
    <cellStyle name="强调文字颜色 5 2 3 3" xfId="2987"/>
    <cellStyle name="强调文字颜色 5 2 3 4" xfId="2988"/>
    <cellStyle name="强调文字颜色 5 2 3 5" xfId="2989"/>
    <cellStyle name="强调文字颜色 5 2 4" xfId="2990"/>
    <cellStyle name="强调文字颜色 5 2 4 2" xfId="2991"/>
    <cellStyle name="强调文字颜色 5 2 4 3" xfId="2992"/>
    <cellStyle name="强调文字颜色 5 2 4 4" xfId="2993"/>
    <cellStyle name="强调文字颜色 5 2 4 5" xfId="2994"/>
    <cellStyle name="强调文字颜色 5 2 5" xfId="2995"/>
    <cellStyle name="强调文字颜色 5 2 6" xfId="2996"/>
    <cellStyle name="强调文字颜色 5 2 7" xfId="2997"/>
    <cellStyle name="强调文字颜色 5 2 8" xfId="2998"/>
    <cellStyle name="强调文字颜色 5 3" xfId="2999"/>
    <cellStyle name="强调文字颜色 5 3 2" xfId="3000"/>
    <cellStyle name="强调文字颜色 5 3 2 2" xfId="3001"/>
    <cellStyle name="强调文字颜色 5 3 2 3" xfId="3002"/>
    <cellStyle name="强调文字颜色 5 3 2 4" xfId="3003"/>
    <cellStyle name="强调文字颜色 5 3 2 5" xfId="3004"/>
    <cellStyle name="强调文字颜色 5 3 3" xfId="3005"/>
    <cellStyle name="强调文字颜色 5 3 4" xfId="3006"/>
    <cellStyle name="强调文字颜色 5 3 5" xfId="3007"/>
    <cellStyle name="强调文字颜色 5 3 6" xfId="3008"/>
    <cellStyle name="强调文字颜色 5 4" xfId="3009"/>
    <cellStyle name="强调文字颜色 5 4 2" xfId="3010"/>
    <cellStyle name="强调文字颜色 5 4 3" xfId="3011"/>
    <cellStyle name="强调文字颜色 5 4 4" xfId="3012"/>
    <cellStyle name="强调文字颜色 5 4 5" xfId="3013"/>
    <cellStyle name="强调文字颜色 5 5" xfId="3014"/>
    <cellStyle name="强调文字颜色 5 5 10" xfId="4234"/>
    <cellStyle name="强调文字颜色 5 5 2" xfId="4235"/>
    <cellStyle name="强调文字颜色 5 5 3" xfId="4236"/>
    <cellStyle name="强调文字颜色 5 5 4" xfId="4237"/>
    <cellStyle name="强调文字颜色 5 5 5" xfId="4238"/>
    <cellStyle name="强调文字颜色 5 5 6" xfId="4239"/>
    <cellStyle name="强调文字颜色 5 5 7" xfId="4240"/>
    <cellStyle name="强调文字颜色 5 5 8" xfId="4241"/>
    <cellStyle name="强调文字颜色 5 5 9" xfId="4242"/>
    <cellStyle name="强调文字颜色 5 6" xfId="3015"/>
    <cellStyle name="强调文字颜色 6" xfId="3016"/>
    <cellStyle name="强调文字颜色 6 2" xfId="3017"/>
    <cellStyle name="强调文字颜色 6 2 2" xfId="3018"/>
    <cellStyle name="强调文字颜色 6 2 2 2" xfId="3019"/>
    <cellStyle name="强调文字颜色 6 2 2 2 2" xfId="3020"/>
    <cellStyle name="强调文字颜色 6 2 2 2 3" xfId="3021"/>
    <cellStyle name="强调文字颜色 6 2 2 2 4" xfId="3022"/>
    <cellStyle name="强调文字颜色 6 2 2 2 5" xfId="3023"/>
    <cellStyle name="强调文字颜色 6 2 2 3" xfId="3024"/>
    <cellStyle name="强调文字颜色 6 2 2 3 2" xfId="3025"/>
    <cellStyle name="强调文字颜色 6 2 2 3 3" xfId="3026"/>
    <cellStyle name="强调文字颜色 6 2 2 3 4" xfId="3027"/>
    <cellStyle name="强调文字颜色 6 2 2 3 5" xfId="3028"/>
    <cellStyle name="强调文字颜色 6 2 2 4" xfId="3029"/>
    <cellStyle name="强调文字颜色 6 2 2 5" xfId="3030"/>
    <cellStyle name="强调文字颜色 6 2 2 6" xfId="3031"/>
    <cellStyle name="强调文字颜色 6 2 2 7" xfId="3032"/>
    <cellStyle name="强调文字颜色 6 2 3" xfId="3033"/>
    <cellStyle name="强调文字颜色 6 2 3 2" xfId="3034"/>
    <cellStyle name="强调文字颜色 6 2 3 3" xfId="3035"/>
    <cellStyle name="强调文字颜色 6 2 3 4" xfId="3036"/>
    <cellStyle name="强调文字颜色 6 2 3 5" xfId="3037"/>
    <cellStyle name="强调文字颜色 6 2 4" xfId="3038"/>
    <cellStyle name="强调文字颜色 6 2 4 2" xfId="3039"/>
    <cellStyle name="强调文字颜色 6 2 4 3" xfId="3040"/>
    <cellStyle name="强调文字颜色 6 2 4 4" xfId="3041"/>
    <cellStyle name="强调文字颜色 6 2 4 5" xfId="3042"/>
    <cellStyle name="强调文字颜色 6 2 5" xfId="3043"/>
    <cellStyle name="强调文字颜色 6 2 6" xfId="3044"/>
    <cellStyle name="强调文字颜色 6 2 7" xfId="3045"/>
    <cellStyle name="强调文字颜色 6 2 8" xfId="3046"/>
    <cellStyle name="强调文字颜色 6 3" xfId="3047"/>
    <cellStyle name="强调文字颜色 6 3 2" xfId="3048"/>
    <cellStyle name="强调文字颜色 6 3 2 2" xfId="3049"/>
    <cellStyle name="强调文字颜色 6 3 2 3" xfId="3050"/>
    <cellStyle name="强调文字颜色 6 3 2 4" xfId="3051"/>
    <cellStyle name="强调文字颜色 6 3 2 5" xfId="3052"/>
    <cellStyle name="强调文字颜色 6 3 3" xfId="3053"/>
    <cellStyle name="强调文字颜色 6 3 4" xfId="3054"/>
    <cellStyle name="强调文字颜色 6 3 5" xfId="3055"/>
    <cellStyle name="强调文字颜色 6 3 6" xfId="3056"/>
    <cellStyle name="强调文字颜色 6 4" xfId="3057"/>
    <cellStyle name="强调文字颜色 6 4 2" xfId="3058"/>
    <cellStyle name="强调文字颜色 6 4 3" xfId="3059"/>
    <cellStyle name="强调文字颜色 6 4 4" xfId="3060"/>
    <cellStyle name="强调文字颜色 6 4 5" xfId="3061"/>
    <cellStyle name="强调文字颜色 6 5" xfId="3062"/>
    <cellStyle name="强调文字颜色 6 5 10" xfId="4243"/>
    <cellStyle name="强调文字颜色 6 5 2" xfId="4244"/>
    <cellStyle name="强调文字颜色 6 5 3" xfId="4245"/>
    <cellStyle name="强调文字颜色 6 5 4" xfId="4246"/>
    <cellStyle name="强调文字颜色 6 5 5" xfId="4247"/>
    <cellStyle name="强调文字颜色 6 5 6" xfId="4248"/>
    <cellStyle name="强调文字颜色 6 5 7" xfId="4249"/>
    <cellStyle name="强调文字颜色 6 5 8" xfId="4250"/>
    <cellStyle name="强调文字颜色 6 5 9" xfId="4251"/>
    <cellStyle name="强调文字颜色 6 6" xfId="3063"/>
    <cellStyle name="适中" xfId="3064" builtinId="28" customBuiltin="1"/>
    <cellStyle name="适中 2" xfId="3065"/>
    <cellStyle name="适中 2 2" xfId="3066"/>
    <cellStyle name="适中 2 2 2" xfId="3067"/>
    <cellStyle name="适中 2 2 2 2" xfId="3068"/>
    <cellStyle name="适中 2 2 2 3" xfId="3069"/>
    <cellStyle name="适中 2 2 2 4" xfId="3070"/>
    <cellStyle name="适中 2 2 2 5" xfId="3071"/>
    <cellStyle name="适中 2 2 3" xfId="3072"/>
    <cellStyle name="适中 2 2 3 2" xfId="3073"/>
    <cellStyle name="适中 2 2 3 3" xfId="3074"/>
    <cellStyle name="适中 2 2 3 4" xfId="3075"/>
    <cellStyle name="适中 2 2 3 5" xfId="3076"/>
    <cellStyle name="适中 2 2 4" xfId="3077"/>
    <cellStyle name="适中 2 2 5" xfId="3078"/>
    <cellStyle name="适中 2 2 6" xfId="3079"/>
    <cellStyle name="适中 2 2 7" xfId="3080"/>
    <cellStyle name="适中 2 3" xfId="3081"/>
    <cellStyle name="适中 2 3 2" xfId="3082"/>
    <cellStyle name="适中 2 3 3" xfId="3083"/>
    <cellStyle name="适中 2 3 4" xfId="3084"/>
    <cellStyle name="适中 2 3 5" xfId="3085"/>
    <cellStyle name="适中 2 4" xfId="3086"/>
    <cellStyle name="适中 2 4 2" xfId="3087"/>
    <cellStyle name="适中 2 4 3" xfId="3088"/>
    <cellStyle name="适中 2 4 4" xfId="3089"/>
    <cellStyle name="适中 2 4 5" xfId="3090"/>
    <cellStyle name="适中 2 5" xfId="3091"/>
    <cellStyle name="适中 2 6" xfId="3092"/>
    <cellStyle name="适中 2 7" xfId="3093"/>
    <cellStyle name="适中 2 8" xfId="3094"/>
    <cellStyle name="适中 3" xfId="3095"/>
    <cellStyle name="适中 3 2" xfId="3096"/>
    <cellStyle name="适中 3 2 2" xfId="3097"/>
    <cellStyle name="适中 3 2 3" xfId="3098"/>
    <cellStyle name="适中 3 2 4" xfId="3099"/>
    <cellStyle name="适中 3 2 5" xfId="3100"/>
    <cellStyle name="适中 3 3" xfId="3101"/>
    <cellStyle name="适中 3 4" xfId="3102"/>
    <cellStyle name="适中 3 5" xfId="3103"/>
    <cellStyle name="适中 3 6" xfId="3104"/>
    <cellStyle name="适中 4" xfId="3105"/>
    <cellStyle name="适中 4 2" xfId="3106"/>
    <cellStyle name="适中 4 3" xfId="3107"/>
    <cellStyle name="适中 4 4" xfId="3108"/>
    <cellStyle name="适中 4 5" xfId="3109"/>
    <cellStyle name="适中 5" xfId="3110"/>
    <cellStyle name="适中 6" xfId="3111"/>
    <cellStyle name="输出" xfId="3112" builtinId="21" customBuiltin="1"/>
    <cellStyle name="输出 2" xfId="3113"/>
    <cellStyle name="输出 2 2" xfId="3114"/>
    <cellStyle name="输出 2 2 2" xfId="3115"/>
    <cellStyle name="输出 2 2 2 2" xfId="3116"/>
    <cellStyle name="输出 2 2 2 3" xfId="3117"/>
    <cellStyle name="输出 2 2 2 4" xfId="3118"/>
    <cellStyle name="输出 2 2 2 5" xfId="3119"/>
    <cellStyle name="输出 2 2 3" xfId="3120"/>
    <cellStyle name="输出 2 2 3 2" xfId="3121"/>
    <cellStyle name="输出 2 2 3 3" xfId="3122"/>
    <cellStyle name="输出 2 2 3 4" xfId="3123"/>
    <cellStyle name="输出 2 2 3 5" xfId="3124"/>
    <cellStyle name="输出 2 2 4" xfId="3125"/>
    <cellStyle name="输出 2 2 5" xfId="3126"/>
    <cellStyle name="输出 2 2 6" xfId="3127"/>
    <cellStyle name="输出 2 2 7" xfId="3128"/>
    <cellStyle name="输出 2 3" xfId="3129"/>
    <cellStyle name="输出 2 3 2" xfId="3130"/>
    <cellStyle name="输出 2 3 3" xfId="3131"/>
    <cellStyle name="输出 2 3 4" xfId="3132"/>
    <cellStyle name="输出 2 3 5" xfId="3133"/>
    <cellStyle name="输出 2 4" xfId="3134"/>
    <cellStyle name="输出 2 4 2" xfId="3135"/>
    <cellStyle name="输出 2 4 3" xfId="3136"/>
    <cellStyle name="输出 2 4 4" xfId="3137"/>
    <cellStyle name="输出 2 4 5" xfId="3138"/>
    <cellStyle name="输出 2 5" xfId="3139"/>
    <cellStyle name="输出 2 6" xfId="3140"/>
    <cellStyle name="输出 2 7" xfId="3141"/>
    <cellStyle name="输出 2 8" xfId="3142"/>
    <cellStyle name="输出 3" xfId="3143"/>
    <cellStyle name="输出 3 2" xfId="3144"/>
    <cellStyle name="输出 3 2 2" xfId="3145"/>
    <cellStyle name="输出 3 2 3" xfId="3146"/>
    <cellStyle name="输出 3 2 4" xfId="3147"/>
    <cellStyle name="输出 3 2 5" xfId="3148"/>
    <cellStyle name="输出 3 3" xfId="3149"/>
    <cellStyle name="输出 3 4" xfId="3150"/>
    <cellStyle name="输出 3 5" xfId="3151"/>
    <cellStyle name="输出 3 6" xfId="3152"/>
    <cellStyle name="输出 4" xfId="3153"/>
    <cellStyle name="输出 4 2" xfId="3154"/>
    <cellStyle name="输出 4 3" xfId="3155"/>
    <cellStyle name="输出 4 4" xfId="3156"/>
    <cellStyle name="输出 4 5" xfId="3157"/>
    <cellStyle name="输出 5" xfId="3158"/>
    <cellStyle name="输出 6" xfId="3159"/>
    <cellStyle name="输入" xfId="3160" builtinId="20" customBuiltin="1"/>
    <cellStyle name="输入 2" xfId="3161"/>
    <cellStyle name="输入 2 2" xfId="3162"/>
    <cellStyle name="输入 2 2 2" xfId="3163"/>
    <cellStyle name="输入 2 2 2 2" xfId="3164"/>
    <cellStyle name="输入 2 2 2 3" xfId="3165"/>
    <cellStyle name="输入 2 2 2 4" xfId="3166"/>
    <cellStyle name="输入 2 2 2 5" xfId="3167"/>
    <cellStyle name="输入 2 2 3" xfId="3168"/>
    <cellStyle name="输入 2 2 3 2" xfId="3169"/>
    <cellStyle name="输入 2 2 3 3" xfId="3170"/>
    <cellStyle name="输入 2 2 3 4" xfId="3171"/>
    <cellStyle name="输入 2 2 3 5" xfId="3172"/>
    <cellStyle name="输入 2 2 4" xfId="3173"/>
    <cellStyle name="输入 2 2 5" xfId="3174"/>
    <cellStyle name="输入 2 2 6" xfId="3175"/>
    <cellStyle name="输入 2 2 7" xfId="3176"/>
    <cellStyle name="输入 2 3" xfId="3177"/>
    <cellStyle name="输入 2 3 2" xfId="3178"/>
    <cellStyle name="输入 2 3 3" xfId="3179"/>
    <cellStyle name="输入 2 3 4" xfId="3180"/>
    <cellStyle name="输入 2 3 5" xfId="3181"/>
    <cellStyle name="输入 2 4" xfId="3182"/>
    <cellStyle name="输入 2 4 2" xfId="3183"/>
    <cellStyle name="输入 2 4 3" xfId="3184"/>
    <cellStyle name="输入 2 4 4" xfId="3185"/>
    <cellStyle name="输入 2 4 5" xfId="3186"/>
    <cellStyle name="输入 2 5" xfId="3187"/>
    <cellStyle name="输入 2 6" xfId="3188"/>
    <cellStyle name="输入 2 7" xfId="3189"/>
    <cellStyle name="输入 2 8" xfId="3190"/>
    <cellStyle name="输入 3" xfId="3191"/>
    <cellStyle name="输入 3 2" xfId="3192"/>
    <cellStyle name="输入 3 2 2" xfId="3193"/>
    <cellStyle name="输入 3 2 3" xfId="3194"/>
    <cellStyle name="输入 3 2 4" xfId="3195"/>
    <cellStyle name="输入 3 2 5" xfId="3196"/>
    <cellStyle name="输入 3 3" xfId="3197"/>
    <cellStyle name="输入 3 4" xfId="3198"/>
    <cellStyle name="输入 3 5" xfId="3199"/>
    <cellStyle name="输入 3 6" xfId="3200"/>
    <cellStyle name="输入 4" xfId="3201"/>
    <cellStyle name="输入 4 2" xfId="3202"/>
    <cellStyle name="输入 4 3" xfId="3203"/>
    <cellStyle name="输入 4 4" xfId="3204"/>
    <cellStyle name="输入 4 5" xfId="3205"/>
    <cellStyle name="输入 5" xfId="3206"/>
    <cellStyle name="输入 6" xfId="3207"/>
    <cellStyle name="数字" xfId="3208"/>
    <cellStyle name="数字 2" xfId="3209"/>
    <cellStyle name="数字 2 2" xfId="3210"/>
    <cellStyle name="数字 2 3" xfId="3211"/>
    <cellStyle name="数字 2 4" xfId="3212"/>
    <cellStyle name="数字 2 5" xfId="3213"/>
    <cellStyle name="数字 2_2063EAE78C92441D9D158B87BC48997C" xfId="3214"/>
    <cellStyle name="数字 3" xfId="3215"/>
    <cellStyle name="数字 4" xfId="3216"/>
    <cellStyle name="数字 5" xfId="3217"/>
    <cellStyle name="数字 6" xfId="3218"/>
    <cellStyle name="数字_2063EAE78C92441D9D158B87BC48997C" xfId="3219"/>
    <cellStyle name="未定义" xfId="3220"/>
    <cellStyle name="小数" xfId="3221"/>
    <cellStyle name="小数 2" xfId="3222"/>
    <cellStyle name="小数 2 2" xfId="3223"/>
    <cellStyle name="小数 2 3" xfId="3224"/>
    <cellStyle name="小数 2 4" xfId="3225"/>
    <cellStyle name="小数 2 5" xfId="3226"/>
    <cellStyle name="小数 2_2063EAE78C92441D9D158B87BC48997C" xfId="3227"/>
    <cellStyle name="小数 3" xfId="3228"/>
    <cellStyle name="小数 4" xfId="3229"/>
    <cellStyle name="小数 5" xfId="3230"/>
    <cellStyle name="小数 6" xfId="3231"/>
    <cellStyle name="小数_2063EAE78C92441D9D158B87BC48997C" xfId="3232"/>
    <cellStyle name="样式 1" xfId="3233"/>
    <cellStyle name="着色 1" xfId="4252"/>
    <cellStyle name="着色 1 2" xfId="3234"/>
    <cellStyle name="着色 1 2 10" xfId="4253"/>
    <cellStyle name="着色 1 2 2" xfId="4254"/>
    <cellStyle name="着色 1 2 3" xfId="4255"/>
    <cellStyle name="着色 1 2 4" xfId="4256"/>
    <cellStyle name="着色 1 2 5" xfId="4257"/>
    <cellStyle name="着色 1 2 6" xfId="4258"/>
    <cellStyle name="着色 1 2 7" xfId="4259"/>
    <cellStyle name="着色 1 2 8" xfId="4260"/>
    <cellStyle name="着色 1 2 9" xfId="4261"/>
    <cellStyle name="着色 1 3" xfId="3235"/>
    <cellStyle name="着色 1 3 10" xfId="4262"/>
    <cellStyle name="着色 1 3 2" xfId="4263"/>
    <cellStyle name="着色 1 3 3" xfId="4264"/>
    <cellStyle name="着色 1 3 4" xfId="4265"/>
    <cellStyle name="着色 1 3 5" xfId="4266"/>
    <cellStyle name="着色 1 3 6" xfId="4267"/>
    <cellStyle name="着色 1 3 7" xfId="4268"/>
    <cellStyle name="着色 1 3 8" xfId="4269"/>
    <cellStyle name="着色 1 3 9" xfId="4270"/>
    <cellStyle name="着色 1 4" xfId="3236"/>
    <cellStyle name="着色 1 4 10" xfId="4271"/>
    <cellStyle name="着色 1 4 2" xfId="4272"/>
    <cellStyle name="着色 1 4 3" xfId="4273"/>
    <cellStyle name="着色 1 4 4" xfId="4274"/>
    <cellStyle name="着色 1 4 5" xfId="4275"/>
    <cellStyle name="着色 1 4 6" xfId="4276"/>
    <cellStyle name="着色 1 4 7" xfId="4277"/>
    <cellStyle name="着色 1 4 8" xfId="4278"/>
    <cellStyle name="着色 1 4 9" xfId="4279"/>
    <cellStyle name="着色 1 5" xfId="3237"/>
    <cellStyle name="着色 2" xfId="4280"/>
    <cellStyle name="着色 2 2" xfId="3238"/>
    <cellStyle name="着色 2 2 10" xfId="4281"/>
    <cellStyle name="着色 2 2 2" xfId="4282"/>
    <cellStyle name="着色 2 2 3" xfId="4283"/>
    <cellStyle name="着色 2 2 4" xfId="4284"/>
    <cellStyle name="着色 2 2 5" xfId="4285"/>
    <cellStyle name="着色 2 2 6" xfId="4286"/>
    <cellStyle name="着色 2 2 7" xfId="4287"/>
    <cellStyle name="着色 2 2 8" xfId="4288"/>
    <cellStyle name="着色 2 2 9" xfId="4289"/>
    <cellStyle name="着色 2 3" xfId="3239"/>
    <cellStyle name="着色 2 3 10" xfId="4290"/>
    <cellStyle name="着色 2 3 2" xfId="4291"/>
    <cellStyle name="着色 2 3 3" xfId="4292"/>
    <cellStyle name="着色 2 3 4" xfId="4293"/>
    <cellStyle name="着色 2 3 5" xfId="4294"/>
    <cellStyle name="着色 2 3 6" xfId="4295"/>
    <cellStyle name="着色 2 3 7" xfId="4296"/>
    <cellStyle name="着色 2 3 8" xfId="4297"/>
    <cellStyle name="着色 2 3 9" xfId="4298"/>
    <cellStyle name="着色 2 4" xfId="3240"/>
    <cellStyle name="着色 2 4 10" xfId="4299"/>
    <cellStyle name="着色 2 4 2" xfId="4300"/>
    <cellStyle name="着色 2 4 3" xfId="4301"/>
    <cellStyle name="着色 2 4 4" xfId="4302"/>
    <cellStyle name="着色 2 4 5" xfId="4303"/>
    <cellStyle name="着色 2 4 6" xfId="4304"/>
    <cellStyle name="着色 2 4 7" xfId="4305"/>
    <cellStyle name="着色 2 4 8" xfId="4306"/>
    <cellStyle name="着色 2 4 9" xfId="4307"/>
    <cellStyle name="着色 2 5" xfId="3241"/>
    <cellStyle name="着色 3" xfId="4308"/>
    <cellStyle name="着色 3 2" xfId="3242"/>
    <cellStyle name="着色 3 2 10" xfId="4309"/>
    <cellStyle name="着色 3 2 2" xfId="4310"/>
    <cellStyle name="着色 3 2 3" xfId="4311"/>
    <cellStyle name="着色 3 2 4" xfId="4312"/>
    <cellStyle name="着色 3 2 5" xfId="4313"/>
    <cellStyle name="着色 3 2 6" xfId="4314"/>
    <cellStyle name="着色 3 2 7" xfId="4315"/>
    <cellStyle name="着色 3 2 8" xfId="4316"/>
    <cellStyle name="着色 3 2 9" xfId="4317"/>
    <cellStyle name="着色 3 3" xfId="3243"/>
    <cellStyle name="着色 3 3 10" xfId="4318"/>
    <cellStyle name="着色 3 3 2" xfId="4319"/>
    <cellStyle name="着色 3 3 3" xfId="4320"/>
    <cellStyle name="着色 3 3 4" xfId="4321"/>
    <cellStyle name="着色 3 3 5" xfId="4322"/>
    <cellStyle name="着色 3 3 6" xfId="4323"/>
    <cellStyle name="着色 3 3 7" xfId="4324"/>
    <cellStyle name="着色 3 3 8" xfId="4325"/>
    <cellStyle name="着色 3 3 9" xfId="4326"/>
    <cellStyle name="着色 3 4" xfId="3244"/>
    <cellStyle name="着色 3 4 10" xfId="4327"/>
    <cellStyle name="着色 3 4 2" xfId="4328"/>
    <cellStyle name="着色 3 4 3" xfId="4329"/>
    <cellStyle name="着色 3 4 4" xfId="4330"/>
    <cellStyle name="着色 3 4 5" xfId="4331"/>
    <cellStyle name="着色 3 4 6" xfId="4332"/>
    <cellStyle name="着色 3 4 7" xfId="4333"/>
    <cellStyle name="着色 3 4 8" xfId="4334"/>
    <cellStyle name="着色 3 4 9" xfId="4335"/>
    <cellStyle name="着色 3 5" xfId="3245"/>
    <cellStyle name="着色 4" xfId="4336"/>
    <cellStyle name="着色 4 2" xfId="3246"/>
    <cellStyle name="着色 4 2 10" xfId="4337"/>
    <cellStyle name="着色 4 2 2" xfId="4338"/>
    <cellStyle name="着色 4 2 3" xfId="4339"/>
    <cellStyle name="着色 4 2 4" xfId="4340"/>
    <cellStyle name="着色 4 2 5" xfId="4341"/>
    <cellStyle name="着色 4 2 6" xfId="4342"/>
    <cellStyle name="着色 4 2 7" xfId="4343"/>
    <cellStyle name="着色 4 2 8" xfId="4344"/>
    <cellStyle name="着色 4 2 9" xfId="4345"/>
    <cellStyle name="着色 4 3" xfId="3247"/>
    <cellStyle name="着色 4 3 10" xfId="4346"/>
    <cellStyle name="着色 4 3 2" xfId="4347"/>
    <cellStyle name="着色 4 3 3" xfId="4348"/>
    <cellStyle name="着色 4 3 4" xfId="4349"/>
    <cellStyle name="着色 4 3 5" xfId="4350"/>
    <cellStyle name="着色 4 3 6" xfId="4351"/>
    <cellStyle name="着色 4 3 7" xfId="4352"/>
    <cellStyle name="着色 4 3 8" xfId="4353"/>
    <cellStyle name="着色 4 3 9" xfId="4354"/>
    <cellStyle name="着色 4 4" xfId="3248"/>
    <cellStyle name="着色 4 4 10" xfId="4355"/>
    <cellStyle name="着色 4 4 2" xfId="4356"/>
    <cellStyle name="着色 4 4 3" xfId="4357"/>
    <cellStyle name="着色 4 4 4" xfId="4358"/>
    <cellStyle name="着色 4 4 5" xfId="4359"/>
    <cellStyle name="着色 4 4 6" xfId="4360"/>
    <cellStyle name="着色 4 4 7" xfId="4361"/>
    <cellStyle name="着色 4 4 8" xfId="4362"/>
    <cellStyle name="着色 4 4 9" xfId="4363"/>
    <cellStyle name="着色 4 5" xfId="3249"/>
    <cellStyle name="着色 5" xfId="4364"/>
    <cellStyle name="着色 5 2" xfId="3250"/>
    <cellStyle name="着色 5 2 10" xfId="4365"/>
    <cellStyle name="着色 5 2 2" xfId="4366"/>
    <cellStyle name="着色 5 2 3" xfId="4367"/>
    <cellStyle name="着色 5 2 4" xfId="4368"/>
    <cellStyle name="着色 5 2 5" xfId="4369"/>
    <cellStyle name="着色 5 2 6" xfId="4370"/>
    <cellStyle name="着色 5 2 7" xfId="4371"/>
    <cellStyle name="着色 5 2 8" xfId="4372"/>
    <cellStyle name="着色 5 2 9" xfId="4373"/>
    <cellStyle name="着色 5 3" xfId="3251"/>
    <cellStyle name="着色 5 3 10" xfId="4374"/>
    <cellStyle name="着色 5 3 2" xfId="4375"/>
    <cellStyle name="着色 5 3 3" xfId="4376"/>
    <cellStyle name="着色 5 3 4" xfId="4377"/>
    <cellStyle name="着色 5 3 5" xfId="4378"/>
    <cellStyle name="着色 5 3 6" xfId="4379"/>
    <cellStyle name="着色 5 3 7" xfId="4380"/>
    <cellStyle name="着色 5 3 8" xfId="4381"/>
    <cellStyle name="着色 5 3 9" xfId="4382"/>
    <cellStyle name="着色 5 4" xfId="3252"/>
    <cellStyle name="着色 5 4 10" xfId="4383"/>
    <cellStyle name="着色 5 4 2" xfId="4384"/>
    <cellStyle name="着色 5 4 3" xfId="4385"/>
    <cellStyle name="着色 5 4 4" xfId="4386"/>
    <cellStyle name="着色 5 4 5" xfId="4387"/>
    <cellStyle name="着色 5 4 6" xfId="4388"/>
    <cellStyle name="着色 5 4 7" xfId="4389"/>
    <cellStyle name="着色 5 4 8" xfId="4390"/>
    <cellStyle name="着色 5 4 9" xfId="4391"/>
    <cellStyle name="着色 5 5" xfId="3253"/>
    <cellStyle name="着色 6" xfId="4392"/>
    <cellStyle name="着色 6 2" xfId="3254"/>
    <cellStyle name="着色 6 2 10" xfId="4393"/>
    <cellStyle name="着色 6 2 2" xfId="4394"/>
    <cellStyle name="着色 6 2 3" xfId="4395"/>
    <cellStyle name="着色 6 2 4" xfId="4396"/>
    <cellStyle name="着色 6 2 5" xfId="4397"/>
    <cellStyle name="着色 6 2 6" xfId="4398"/>
    <cellStyle name="着色 6 2 7" xfId="4399"/>
    <cellStyle name="着色 6 2 8" xfId="4400"/>
    <cellStyle name="着色 6 2 9" xfId="4401"/>
    <cellStyle name="着色 6 3" xfId="3255"/>
    <cellStyle name="着色 6 3 10" xfId="4402"/>
    <cellStyle name="着色 6 3 2" xfId="4403"/>
    <cellStyle name="着色 6 3 3" xfId="4404"/>
    <cellStyle name="着色 6 3 4" xfId="4405"/>
    <cellStyle name="着色 6 3 5" xfId="4406"/>
    <cellStyle name="着色 6 3 6" xfId="4407"/>
    <cellStyle name="着色 6 3 7" xfId="4408"/>
    <cellStyle name="着色 6 3 8" xfId="4409"/>
    <cellStyle name="着色 6 3 9" xfId="4410"/>
    <cellStyle name="着色 6 4" xfId="3256"/>
    <cellStyle name="着色 6 4 10" xfId="4411"/>
    <cellStyle name="着色 6 4 2" xfId="4412"/>
    <cellStyle name="着色 6 4 3" xfId="4413"/>
    <cellStyle name="着色 6 4 4" xfId="4414"/>
    <cellStyle name="着色 6 4 5" xfId="4415"/>
    <cellStyle name="着色 6 4 6" xfId="4416"/>
    <cellStyle name="着色 6 4 7" xfId="4417"/>
    <cellStyle name="着色 6 4 8" xfId="4418"/>
    <cellStyle name="着色 6 4 9" xfId="4419"/>
    <cellStyle name="着色 6 5" xfId="3257"/>
    <cellStyle name="注释" xfId="3258" builtinId="10" customBuiltin="1"/>
    <cellStyle name="注释 2" xfId="3259"/>
    <cellStyle name="注释 2 10" xfId="3260"/>
    <cellStyle name="注释 2 2" xfId="3261"/>
    <cellStyle name="注释 2 2 2" xfId="3262"/>
    <cellStyle name="注释 2 2 2 2" xfId="3263"/>
    <cellStyle name="注释 2 2 2 3" xfId="3264"/>
    <cellStyle name="注释 2 2 2 4" xfId="3265"/>
    <cellStyle name="注释 2 2 2 5" xfId="3266"/>
    <cellStyle name="注释 2 2 3" xfId="3267"/>
    <cellStyle name="注释 2 2 3 2" xfId="3268"/>
    <cellStyle name="注释 2 2 3 3" xfId="3269"/>
    <cellStyle name="注释 2 2 3 4" xfId="3270"/>
    <cellStyle name="注释 2 2 3 5" xfId="3271"/>
    <cellStyle name="注释 2 2 4" xfId="3272"/>
    <cellStyle name="注释 2 2 5" xfId="3273"/>
    <cellStyle name="注释 2 2 6" xfId="3274"/>
    <cellStyle name="注释 2 2 7" xfId="3275"/>
    <cellStyle name="注释 2 3" xfId="3276"/>
    <cellStyle name="注释 2 3 2" xfId="3277"/>
    <cellStyle name="注释 2 3 3" xfId="3278"/>
    <cellStyle name="注释 2 3 4" xfId="3279"/>
    <cellStyle name="注释 2 3 5" xfId="3280"/>
    <cellStyle name="注释 2 4" xfId="3281"/>
    <cellStyle name="注释 2 4 2" xfId="3282"/>
    <cellStyle name="注释 2 4 3" xfId="3283"/>
    <cellStyle name="注释 2 4 4" xfId="3284"/>
    <cellStyle name="注释 2 4 5" xfId="3285"/>
    <cellStyle name="注释 2 5" xfId="3286"/>
    <cellStyle name="注释 2 6" xfId="3287"/>
    <cellStyle name="注释 2 7" xfId="3288"/>
    <cellStyle name="注释 2 8" xfId="3289"/>
    <cellStyle name="注释 2 9" xfId="3290"/>
    <cellStyle name="注释 3" xfId="3291"/>
    <cellStyle name="注释 3 2" xfId="3292"/>
    <cellStyle name="注释 3 3" xfId="3293"/>
    <cellStyle name="注释 3 4" xfId="3294"/>
    <cellStyle name="注释 3 5" xfId="3295"/>
    <cellStyle name="注释 3 6" xfId="3296"/>
    <cellStyle name="注释 4" xfId="3297"/>
    <cellStyle name="注释 5" xfId="329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F23"/>
  <sheetViews>
    <sheetView showGridLines="0" showZeros="0" workbookViewId="0"/>
  </sheetViews>
  <sheetFormatPr defaultColWidth="9" defaultRowHeight="23.25" customHeight="1"/>
  <cols>
    <col min="1" max="1" width="23.69921875" style="1" customWidth="1"/>
    <col min="2" max="2" width="36.3984375" style="1" customWidth="1"/>
    <col min="3" max="3" width="22.69921875" style="1" customWidth="1"/>
    <col min="4" max="4" width="36.5" style="1" customWidth="1"/>
    <col min="5" max="16384" width="9" style="1"/>
  </cols>
  <sheetData>
    <row r="1" spans="1:5" ht="20.399999999999999" customHeight="1">
      <c r="A1" s="17" t="s">
        <v>43</v>
      </c>
      <c r="D1" s="2"/>
    </row>
    <row r="2" spans="1:5" ht="28.2" customHeight="1">
      <c r="A2" s="196" t="s">
        <v>62</v>
      </c>
      <c r="B2" s="196"/>
      <c r="C2" s="196"/>
      <c r="D2" s="196"/>
    </row>
    <row r="3" spans="1:5" ht="12" customHeight="1">
      <c r="A3" s="71"/>
      <c r="B3" s="71"/>
      <c r="C3" s="71"/>
      <c r="D3" s="72" t="s">
        <v>0</v>
      </c>
    </row>
    <row r="4" spans="1:5" ht="20.25" customHeight="1">
      <c r="A4" s="73" t="s">
        <v>1</v>
      </c>
      <c r="B4" s="73"/>
      <c r="C4" s="73" t="s">
        <v>2</v>
      </c>
      <c r="D4" s="73"/>
    </row>
    <row r="5" spans="1:5" ht="20.25" customHeight="1">
      <c r="A5" s="74" t="s">
        <v>3</v>
      </c>
      <c r="B5" s="110" t="s">
        <v>104</v>
      </c>
      <c r="C5" s="74" t="s">
        <v>3</v>
      </c>
      <c r="D5" s="110" t="s">
        <v>104</v>
      </c>
    </row>
    <row r="6" spans="1:5" s="3" customFormat="1" ht="20.25" customHeight="1">
      <c r="A6" s="88" t="s">
        <v>67</v>
      </c>
      <c r="B6" s="76">
        <v>19817.64</v>
      </c>
      <c r="C6" s="109" t="s">
        <v>4</v>
      </c>
      <c r="D6" s="76">
        <v>12795.3</v>
      </c>
    </row>
    <row r="7" spans="1:5" s="3" customFormat="1" ht="20.25" customHeight="1">
      <c r="A7" s="88" t="s">
        <v>68</v>
      </c>
      <c r="B7" s="76">
        <v>38917</v>
      </c>
      <c r="C7" s="109" t="s">
        <v>69</v>
      </c>
      <c r="D7" s="76">
        <v>9596.14</v>
      </c>
    </row>
    <row r="8" spans="1:5" s="3" customFormat="1" ht="20.25" customHeight="1">
      <c r="A8" s="88" t="s">
        <v>5</v>
      </c>
      <c r="B8" s="76">
        <v>0</v>
      </c>
      <c r="C8" s="109" t="s">
        <v>7</v>
      </c>
      <c r="D8" s="76">
        <v>3199.16</v>
      </c>
    </row>
    <row r="9" spans="1:5" s="3" customFormat="1" ht="20.25" customHeight="1">
      <c r="A9" s="88" t="s">
        <v>6</v>
      </c>
      <c r="B9" s="76">
        <v>964.31</v>
      </c>
      <c r="C9" s="109" t="s">
        <v>9</v>
      </c>
      <c r="D9" s="76">
        <v>44042.5</v>
      </c>
    </row>
    <row r="10" spans="1:5" s="3" customFormat="1" ht="20.25" customHeight="1">
      <c r="A10" s="88" t="s">
        <v>8</v>
      </c>
      <c r="B10" s="76">
        <v>175</v>
      </c>
      <c r="C10" s="112" t="s">
        <v>105</v>
      </c>
      <c r="D10" s="76">
        <v>6423.5</v>
      </c>
    </row>
    <row r="11" spans="1:5" s="3" customFormat="1" ht="20.25" customHeight="1">
      <c r="A11" s="88" t="s">
        <v>10</v>
      </c>
      <c r="B11" s="76">
        <v>0</v>
      </c>
      <c r="C11" s="109" t="s">
        <v>12</v>
      </c>
      <c r="D11" s="76">
        <v>4619</v>
      </c>
    </row>
    <row r="12" spans="1:5" s="3" customFormat="1" ht="20.25" customHeight="1">
      <c r="A12" s="88" t="s">
        <v>11</v>
      </c>
      <c r="B12" s="76">
        <v>0</v>
      </c>
      <c r="C12" s="109" t="s">
        <v>14</v>
      </c>
      <c r="D12" s="76">
        <v>33000</v>
      </c>
    </row>
    <row r="13" spans="1:5" s="3" customFormat="1" ht="20.25" customHeight="1">
      <c r="A13" s="88" t="s">
        <v>13</v>
      </c>
      <c r="B13" s="76">
        <v>752.26</v>
      </c>
      <c r="C13" s="109" t="s">
        <v>16</v>
      </c>
      <c r="D13" s="86">
        <v>0</v>
      </c>
    </row>
    <row r="14" spans="1:5" s="3" customFormat="1" ht="20.25" customHeight="1">
      <c r="A14" s="88" t="s">
        <v>15</v>
      </c>
      <c r="B14" s="76">
        <v>910.59</v>
      </c>
      <c r="C14" s="88" t="s">
        <v>78</v>
      </c>
      <c r="D14" s="76">
        <v>5007</v>
      </c>
    </row>
    <row r="15" spans="1:5" s="3" customFormat="1" ht="20.25" customHeight="1">
      <c r="A15" s="88" t="s">
        <v>17</v>
      </c>
      <c r="B15" s="76">
        <v>308</v>
      </c>
      <c r="C15" s="88"/>
      <c r="D15" s="76"/>
    </row>
    <row r="16" spans="1:5" ht="20.25" customHeight="1">
      <c r="A16" s="82"/>
      <c r="B16" s="76"/>
      <c r="C16" s="88"/>
      <c r="D16" s="76"/>
      <c r="E16" s="3"/>
    </row>
    <row r="17" spans="1:6" ht="20.25" customHeight="1">
      <c r="A17" s="82"/>
      <c r="B17" s="87"/>
      <c r="C17" s="88"/>
      <c r="D17" s="76"/>
      <c r="E17" s="3"/>
      <c r="F17" s="3"/>
    </row>
    <row r="18" spans="1:6" ht="20.25" customHeight="1">
      <c r="A18" s="79"/>
      <c r="B18" s="87"/>
      <c r="C18" s="88"/>
      <c r="D18" s="86"/>
    </row>
    <row r="19" spans="1:6" s="3" customFormat="1" ht="20.25" customHeight="1">
      <c r="A19" s="108" t="s">
        <v>18</v>
      </c>
      <c r="B19" s="76">
        <v>61844.800000000003</v>
      </c>
      <c r="C19" s="108" t="s">
        <v>19</v>
      </c>
      <c r="D19" s="76">
        <v>61844.800000000003</v>
      </c>
    </row>
    <row r="20" spans="1:6" ht="23.25" customHeight="1">
      <c r="A20" s="19"/>
      <c r="B20" s="18"/>
      <c r="C20" s="20"/>
      <c r="D20" s="20"/>
    </row>
    <row r="21" spans="1:6" ht="23.25" customHeight="1">
      <c r="C21" s="3"/>
      <c r="D21" s="3"/>
    </row>
    <row r="22" spans="1:6" ht="23.25" customHeight="1">
      <c r="C22" s="3"/>
      <c r="D22" s="3"/>
    </row>
    <row r="23" spans="1:6" ht="23.25" customHeight="1">
      <c r="C23" s="3"/>
    </row>
  </sheetData>
  <sheetProtection formatCells="0" formatColumns="0" formatRows="0"/>
  <mergeCells count="1">
    <mergeCell ref="A2:D2"/>
  </mergeCells>
  <phoneticPr fontId="2" type="noConversion"/>
  <pageMargins left="0.74803149606299213" right="0.74803149606299213" top="0.98425196850393704" bottom="0.98425196850393704" header="0.51181102362204722" footer="0.51181102362204722"/>
  <pageSetup paperSize="9" fitToHeight="1000" orientation="landscape" cellComments="atEnd"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I40"/>
  <sheetViews>
    <sheetView showGridLines="0" showZeros="0" topLeftCell="A12" workbookViewId="0">
      <selection activeCell="H48" sqref="H48"/>
    </sheetView>
  </sheetViews>
  <sheetFormatPr defaultRowHeight="14.4"/>
  <cols>
    <col min="1" max="1" width="12.5" style="153" customWidth="1"/>
    <col min="2" max="2" width="14.19921875" style="153" customWidth="1"/>
    <col min="3" max="4" width="12.5" style="153" customWidth="1"/>
    <col min="5" max="5" width="26.3984375" style="153" customWidth="1"/>
    <col min="6" max="6" width="14.19921875" style="153" customWidth="1"/>
    <col min="7" max="8" width="12.5" style="153" customWidth="1"/>
    <col min="9" max="9" width="26" style="153" customWidth="1"/>
    <col min="10" max="16384" width="8.796875" style="153"/>
  </cols>
  <sheetData>
    <row r="1" spans="1:9" ht="20.25" customHeight="1">
      <c r="A1" s="148" t="s">
        <v>277</v>
      </c>
      <c r="B1" s="149"/>
      <c r="C1" s="150"/>
      <c r="D1" s="150"/>
      <c r="E1" s="150"/>
      <c r="F1" s="151"/>
      <c r="G1" s="151"/>
      <c r="H1" s="152"/>
      <c r="I1" s="151"/>
    </row>
    <row r="2" spans="1:9" ht="22.5" customHeight="1">
      <c r="A2" s="216" t="s">
        <v>276</v>
      </c>
      <c r="B2" s="216"/>
      <c r="C2" s="216"/>
      <c r="D2" s="216"/>
      <c r="E2" s="216"/>
      <c r="F2" s="216"/>
      <c r="G2" s="216"/>
      <c r="H2" s="216"/>
      <c r="I2" s="216"/>
    </row>
    <row r="3" spans="1:9" ht="20.25" customHeight="1">
      <c r="A3" s="217" t="s">
        <v>275</v>
      </c>
      <c r="B3" s="217"/>
      <c r="C3" s="217"/>
      <c r="D3" s="217"/>
      <c r="E3" s="217"/>
      <c r="F3" s="217"/>
      <c r="G3" s="217"/>
      <c r="H3" s="217"/>
      <c r="I3" s="217"/>
    </row>
    <row r="4" spans="1:9" ht="26.25" customHeight="1">
      <c r="A4" s="168"/>
      <c r="B4" s="166"/>
      <c r="C4" s="166"/>
      <c r="D4" s="166"/>
      <c r="E4" s="167"/>
      <c r="F4" s="166"/>
      <c r="G4" s="166"/>
      <c r="H4" s="166"/>
      <c r="I4" s="165" t="s">
        <v>0</v>
      </c>
    </row>
    <row r="5" spans="1:9" ht="32.25" customHeight="1">
      <c r="A5" s="161" t="s">
        <v>79</v>
      </c>
      <c r="B5" s="218" t="s">
        <v>274</v>
      </c>
      <c r="C5" s="218"/>
      <c r="D5" s="218"/>
      <c r="E5" s="218"/>
      <c r="F5" s="218"/>
      <c r="G5" s="218"/>
      <c r="H5" s="218"/>
      <c r="I5" s="218"/>
    </row>
    <row r="6" spans="1:9" ht="28.5" customHeight="1">
      <c r="A6" s="218" t="s">
        <v>273</v>
      </c>
      <c r="B6" s="161" t="s">
        <v>81</v>
      </c>
      <c r="C6" s="161" t="s">
        <v>82</v>
      </c>
      <c r="D6" s="161" t="s">
        <v>88</v>
      </c>
      <c r="E6" s="161" t="s">
        <v>272</v>
      </c>
      <c r="F6" s="161" t="s">
        <v>81</v>
      </c>
      <c r="G6" s="161" t="s">
        <v>82</v>
      </c>
      <c r="H6" s="161" t="s">
        <v>88</v>
      </c>
      <c r="I6" s="161" t="s">
        <v>272</v>
      </c>
    </row>
    <row r="7" spans="1:9" ht="28.5" customHeight="1">
      <c r="A7" s="218"/>
      <c r="B7" s="157" t="s">
        <v>83</v>
      </c>
      <c r="C7" s="163">
        <v>9596.14</v>
      </c>
      <c r="D7" s="163">
        <v>9008.5499999999993</v>
      </c>
      <c r="E7" s="162" t="s">
        <v>269</v>
      </c>
      <c r="F7" s="157" t="s">
        <v>84</v>
      </c>
      <c r="G7" s="163">
        <v>33000</v>
      </c>
      <c r="H7" s="164">
        <v>33000</v>
      </c>
      <c r="I7" s="162" t="s">
        <v>271</v>
      </c>
    </row>
    <row r="8" spans="1:9" ht="28.5" customHeight="1">
      <c r="A8" s="218"/>
      <c r="B8" s="157" t="s">
        <v>57</v>
      </c>
      <c r="C8" s="163">
        <v>3199.16</v>
      </c>
      <c r="D8" s="163">
        <v>3095.09</v>
      </c>
      <c r="E8" s="162" t="s">
        <v>269</v>
      </c>
      <c r="F8" s="157" t="s">
        <v>33</v>
      </c>
      <c r="G8" s="163"/>
      <c r="H8" s="164"/>
      <c r="I8" s="162" t="s">
        <v>269</v>
      </c>
    </row>
    <row r="9" spans="1:9" ht="28.5" customHeight="1">
      <c r="A9" s="218"/>
      <c r="B9" s="157" t="s">
        <v>195</v>
      </c>
      <c r="C9" s="163">
        <v>6423.5</v>
      </c>
      <c r="D9" s="163">
        <v>4455</v>
      </c>
      <c r="E9" s="162" t="s">
        <v>269</v>
      </c>
      <c r="F9" s="157" t="s">
        <v>85</v>
      </c>
      <c r="G9" s="163">
        <v>5007</v>
      </c>
      <c r="H9" s="164">
        <v>5007</v>
      </c>
      <c r="I9" s="162" t="s">
        <v>270</v>
      </c>
    </row>
    <row r="10" spans="1:9" ht="27.75" customHeight="1">
      <c r="A10" s="218"/>
      <c r="B10" s="157" t="s">
        <v>86</v>
      </c>
      <c r="C10" s="163">
        <v>4619</v>
      </c>
      <c r="D10" s="163">
        <v>4169</v>
      </c>
      <c r="E10" s="162" t="s">
        <v>269</v>
      </c>
      <c r="F10" s="161" t="s">
        <v>21</v>
      </c>
      <c r="G10" s="163">
        <f>C7+C8+C9+C10+G7+G9</f>
        <v>61844.800000000003</v>
      </c>
      <c r="H10" s="163">
        <f>D7+D8+D9+D10+H7+H9</f>
        <v>58734.64</v>
      </c>
      <c r="I10" s="162"/>
    </row>
    <row r="11" spans="1:9" ht="27.75" customHeight="1">
      <c r="A11" s="219" t="s">
        <v>87</v>
      </c>
      <c r="B11" s="161" t="s">
        <v>196</v>
      </c>
      <c r="C11" s="222" t="s">
        <v>89</v>
      </c>
      <c r="D11" s="222"/>
      <c r="E11" s="160" t="s">
        <v>268</v>
      </c>
      <c r="F11" s="223" t="s">
        <v>197</v>
      </c>
      <c r="G11" s="223"/>
      <c r="H11" s="160" t="s">
        <v>198</v>
      </c>
      <c r="I11" s="160" t="s">
        <v>90</v>
      </c>
    </row>
    <row r="12" spans="1:9" ht="27.75" customHeight="1">
      <c r="A12" s="220"/>
      <c r="B12" s="224" t="s">
        <v>267</v>
      </c>
      <c r="C12" s="224" t="s">
        <v>266</v>
      </c>
      <c r="D12" s="224"/>
      <c r="E12" s="157" t="s">
        <v>265</v>
      </c>
      <c r="F12" s="225" t="s">
        <v>264</v>
      </c>
      <c r="G12" s="226"/>
      <c r="H12" s="231">
        <f>1059+2959.11</f>
        <v>4018.11</v>
      </c>
      <c r="I12" s="232"/>
    </row>
    <row r="13" spans="1:9" ht="27.75" customHeight="1">
      <c r="A13" s="220"/>
      <c r="B13" s="224"/>
      <c r="C13" s="224" t="s">
        <v>263</v>
      </c>
      <c r="D13" s="224"/>
      <c r="E13" s="156" t="s">
        <v>262</v>
      </c>
      <c r="F13" s="227"/>
      <c r="G13" s="228"/>
      <c r="H13" s="231"/>
      <c r="I13" s="232"/>
    </row>
    <row r="14" spans="1:9" ht="27.75" customHeight="1">
      <c r="A14" s="220"/>
      <c r="B14" s="224"/>
      <c r="C14" s="233" t="s">
        <v>261</v>
      </c>
      <c r="D14" s="234"/>
      <c r="E14" s="156" t="s">
        <v>260</v>
      </c>
      <c r="F14" s="227"/>
      <c r="G14" s="228"/>
      <c r="H14" s="231"/>
      <c r="I14" s="232"/>
    </row>
    <row r="15" spans="1:9" ht="27.75" customHeight="1">
      <c r="A15" s="220"/>
      <c r="B15" s="224"/>
      <c r="C15" s="224" t="s">
        <v>259</v>
      </c>
      <c r="D15" s="224"/>
      <c r="E15" s="156" t="s">
        <v>258</v>
      </c>
      <c r="F15" s="227"/>
      <c r="G15" s="228"/>
      <c r="H15" s="231"/>
      <c r="I15" s="232"/>
    </row>
    <row r="16" spans="1:9" ht="27.75" customHeight="1">
      <c r="A16" s="220"/>
      <c r="B16" s="224"/>
      <c r="C16" s="224" t="s">
        <v>257</v>
      </c>
      <c r="D16" s="224"/>
      <c r="E16" s="157" t="s">
        <v>256</v>
      </c>
      <c r="F16" s="227"/>
      <c r="G16" s="228"/>
      <c r="H16" s="231"/>
      <c r="I16" s="232"/>
    </row>
    <row r="17" spans="1:9" ht="27.75" customHeight="1">
      <c r="A17" s="220"/>
      <c r="B17" s="224"/>
      <c r="C17" s="224" t="s">
        <v>255</v>
      </c>
      <c r="D17" s="224"/>
      <c r="E17" s="156">
        <v>1</v>
      </c>
      <c r="F17" s="229"/>
      <c r="G17" s="230"/>
      <c r="H17" s="231"/>
      <c r="I17" s="232"/>
    </row>
    <row r="18" spans="1:9" ht="27.75" customHeight="1">
      <c r="A18" s="220"/>
      <c r="B18" s="224" t="s">
        <v>254</v>
      </c>
      <c r="C18" s="235" t="s">
        <v>253</v>
      </c>
      <c r="D18" s="235"/>
      <c r="E18" s="157" t="s">
        <v>252</v>
      </c>
      <c r="F18" s="236" t="s">
        <v>251</v>
      </c>
      <c r="G18" s="236"/>
      <c r="H18" s="231">
        <f>1656+544</f>
        <v>2200</v>
      </c>
      <c r="I18" s="236" t="s">
        <v>250</v>
      </c>
    </row>
    <row r="19" spans="1:9" ht="27.75" customHeight="1">
      <c r="A19" s="220"/>
      <c r="B19" s="224"/>
      <c r="C19" s="224" t="s">
        <v>249</v>
      </c>
      <c r="D19" s="224"/>
      <c r="E19" s="157" t="s">
        <v>248</v>
      </c>
      <c r="F19" s="236"/>
      <c r="G19" s="236"/>
      <c r="H19" s="231"/>
      <c r="I19" s="236"/>
    </row>
    <row r="20" spans="1:9">
      <c r="A20" s="220"/>
      <c r="B20" s="224"/>
      <c r="C20" s="224" t="s">
        <v>247</v>
      </c>
      <c r="D20" s="224"/>
      <c r="E20" s="157" t="s">
        <v>246</v>
      </c>
      <c r="F20" s="236"/>
      <c r="G20" s="236"/>
      <c r="H20" s="231"/>
      <c r="I20" s="236"/>
    </row>
    <row r="21" spans="1:9">
      <c r="A21" s="220"/>
      <c r="B21" s="224"/>
      <c r="C21" s="224" t="s">
        <v>245</v>
      </c>
      <c r="D21" s="224"/>
      <c r="E21" s="157" t="s">
        <v>244</v>
      </c>
      <c r="F21" s="236"/>
      <c r="G21" s="236"/>
      <c r="H21" s="231"/>
      <c r="I21" s="236"/>
    </row>
    <row r="22" spans="1:9">
      <c r="A22" s="220"/>
      <c r="B22" s="224"/>
      <c r="C22" s="224" t="s">
        <v>243</v>
      </c>
      <c r="D22" s="224"/>
      <c r="E22" s="157" t="s">
        <v>242</v>
      </c>
      <c r="F22" s="236"/>
      <c r="G22" s="236"/>
      <c r="H22" s="231"/>
      <c r="I22" s="236"/>
    </row>
    <row r="23" spans="1:9">
      <c r="A23" s="220"/>
      <c r="B23" s="224" t="s">
        <v>241</v>
      </c>
      <c r="C23" s="237" t="s">
        <v>240</v>
      </c>
      <c r="D23" s="237"/>
      <c r="E23" s="157" t="s">
        <v>239</v>
      </c>
      <c r="F23" s="236" t="s">
        <v>238</v>
      </c>
      <c r="G23" s="236"/>
      <c r="H23" s="231">
        <f>781+672</f>
        <v>1453</v>
      </c>
      <c r="I23" s="236"/>
    </row>
    <row r="24" spans="1:9">
      <c r="A24" s="220"/>
      <c r="B24" s="224"/>
      <c r="C24" s="236" t="s">
        <v>237</v>
      </c>
      <c r="D24" s="236"/>
      <c r="E24" s="157" t="s">
        <v>236</v>
      </c>
      <c r="F24" s="236"/>
      <c r="G24" s="236"/>
      <c r="H24" s="231"/>
      <c r="I24" s="236"/>
    </row>
    <row r="25" spans="1:9">
      <c r="A25" s="220"/>
      <c r="B25" s="224"/>
      <c r="C25" s="236" t="s">
        <v>235</v>
      </c>
      <c r="D25" s="236"/>
      <c r="E25" s="154" t="s">
        <v>234</v>
      </c>
      <c r="F25" s="236"/>
      <c r="G25" s="236"/>
      <c r="H25" s="231"/>
      <c r="I25" s="236"/>
    </row>
    <row r="26" spans="1:9">
      <c r="A26" s="220"/>
      <c r="B26" s="224"/>
      <c r="C26" s="238" t="s">
        <v>233</v>
      </c>
      <c r="D26" s="236"/>
      <c r="E26" s="155" t="s">
        <v>232</v>
      </c>
      <c r="F26" s="236"/>
      <c r="G26" s="236"/>
      <c r="H26" s="231"/>
      <c r="I26" s="236"/>
    </row>
    <row r="27" spans="1:9">
      <c r="A27" s="220"/>
      <c r="B27" s="224"/>
      <c r="C27" s="224" t="s">
        <v>231</v>
      </c>
      <c r="D27" s="224"/>
      <c r="E27" s="157" t="s">
        <v>230</v>
      </c>
      <c r="F27" s="236"/>
      <c r="G27" s="236"/>
      <c r="H27" s="231"/>
      <c r="I27" s="236"/>
    </row>
    <row r="28" spans="1:9">
      <c r="A28" s="220"/>
      <c r="B28" s="224" t="s">
        <v>229</v>
      </c>
      <c r="C28" s="236" t="s">
        <v>228</v>
      </c>
      <c r="D28" s="236"/>
      <c r="E28" s="154" t="s">
        <v>227</v>
      </c>
      <c r="F28" s="236" t="s">
        <v>226</v>
      </c>
      <c r="G28" s="236"/>
      <c r="H28" s="231">
        <f>4000+280+20</f>
        <v>4300</v>
      </c>
      <c r="I28" s="236" t="s">
        <v>225</v>
      </c>
    </row>
    <row r="29" spans="1:9">
      <c r="A29" s="220"/>
      <c r="B29" s="224"/>
      <c r="C29" s="236" t="s">
        <v>224</v>
      </c>
      <c r="D29" s="236"/>
      <c r="E29" s="159" t="s">
        <v>223</v>
      </c>
      <c r="F29" s="236"/>
      <c r="G29" s="236"/>
      <c r="H29" s="231"/>
      <c r="I29" s="236"/>
    </row>
    <row r="30" spans="1:9">
      <c r="A30" s="220"/>
      <c r="B30" s="224"/>
      <c r="C30" s="236" t="s">
        <v>222</v>
      </c>
      <c r="D30" s="236"/>
      <c r="E30" s="158" t="s">
        <v>221</v>
      </c>
      <c r="F30" s="236"/>
      <c r="G30" s="236"/>
      <c r="H30" s="231"/>
      <c r="I30" s="236"/>
    </row>
    <row r="31" spans="1:9">
      <c r="A31" s="220"/>
      <c r="B31" s="224"/>
      <c r="C31" s="236" t="s">
        <v>220</v>
      </c>
      <c r="D31" s="236"/>
      <c r="E31" s="154">
        <v>0.95</v>
      </c>
      <c r="F31" s="236"/>
      <c r="G31" s="236"/>
      <c r="H31" s="231"/>
      <c r="I31" s="236"/>
    </row>
    <row r="32" spans="1:9">
      <c r="A32" s="220"/>
      <c r="B32" s="224" t="s">
        <v>219</v>
      </c>
      <c r="C32" s="237" t="s">
        <v>218</v>
      </c>
      <c r="D32" s="237"/>
      <c r="E32" s="155" t="s">
        <v>217</v>
      </c>
      <c r="F32" s="236" t="s">
        <v>216</v>
      </c>
      <c r="G32" s="236"/>
      <c r="H32" s="231">
        <f>164+1495.89</f>
        <v>1659.89</v>
      </c>
      <c r="I32" s="236" t="s">
        <v>215</v>
      </c>
    </row>
    <row r="33" spans="1:9">
      <c r="A33" s="220"/>
      <c r="B33" s="224"/>
      <c r="C33" s="237" t="s">
        <v>214</v>
      </c>
      <c r="D33" s="237"/>
      <c r="E33" s="156">
        <v>1</v>
      </c>
      <c r="F33" s="236"/>
      <c r="G33" s="236"/>
      <c r="H33" s="231"/>
      <c r="I33" s="236"/>
    </row>
    <row r="34" spans="1:9">
      <c r="A34" s="220"/>
      <c r="B34" s="224"/>
      <c r="C34" s="224" t="s">
        <v>213</v>
      </c>
      <c r="D34" s="224"/>
      <c r="E34" s="157" t="s">
        <v>212</v>
      </c>
      <c r="F34" s="236"/>
      <c r="G34" s="236"/>
      <c r="H34" s="231"/>
      <c r="I34" s="236"/>
    </row>
    <row r="35" spans="1:9">
      <c r="A35" s="220"/>
      <c r="B35" s="224"/>
      <c r="C35" s="224" t="s">
        <v>211</v>
      </c>
      <c r="D35" s="224"/>
      <c r="E35" s="157" t="s">
        <v>210</v>
      </c>
      <c r="F35" s="236"/>
      <c r="G35" s="236"/>
      <c r="H35" s="231"/>
      <c r="I35" s="236"/>
    </row>
    <row r="36" spans="1:9">
      <c r="A36" s="220"/>
      <c r="B36" s="224"/>
      <c r="C36" s="224" t="s">
        <v>209</v>
      </c>
      <c r="D36" s="224"/>
      <c r="E36" s="156">
        <v>1</v>
      </c>
      <c r="F36" s="236"/>
      <c r="G36" s="236"/>
      <c r="H36" s="231"/>
      <c r="I36" s="236"/>
    </row>
    <row r="37" spans="1:9">
      <c r="A37" s="220"/>
      <c r="B37" s="224" t="s">
        <v>208</v>
      </c>
      <c r="C37" s="236" t="s">
        <v>207</v>
      </c>
      <c r="D37" s="236"/>
      <c r="E37" s="155" t="s">
        <v>206</v>
      </c>
      <c r="F37" s="239" t="s">
        <v>205</v>
      </c>
      <c r="G37" s="239"/>
      <c r="H37" s="231">
        <f>1800+1200+30000</f>
        <v>33000</v>
      </c>
      <c r="I37" s="236"/>
    </row>
    <row r="38" spans="1:9">
      <c r="A38" s="220"/>
      <c r="B38" s="224"/>
      <c r="C38" s="224" t="s">
        <v>204</v>
      </c>
      <c r="D38" s="224"/>
      <c r="E38" s="155" t="s">
        <v>203</v>
      </c>
      <c r="F38" s="239"/>
      <c r="G38" s="239"/>
      <c r="H38" s="231"/>
      <c r="I38" s="236"/>
    </row>
    <row r="39" spans="1:9">
      <c r="A39" s="220"/>
      <c r="B39" s="224"/>
      <c r="C39" s="224" t="s">
        <v>202</v>
      </c>
      <c r="D39" s="224"/>
      <c r="E39" s="155" t="s">
        <v>201</v>
      </c>
      <c r="F39" s="239"/>
      <c r="G39" s="239"/>
      <c r="H39" s="231"/>
      <c r="I39" s="236"/>
    </row>
    <row r="40" spans="1:9" ht="33" customHeight="1">
      <c r="A40" s="221"/>
      <c r="B40" s="224"/>
      <c r="C40" s="224" t="s">
        <v>200</v>
      </c>
      <c r="D40" s="224"/>
      <c r="E40" s="154" t="s">
        <v>199</v>
      </c>
      <c r="F40" s="239"/>
      <c r="G40" s="239"/>
      <c r="H40" s="231"/>
      <c r="I40" s="236"/>
    </row>
  </sheetData>
  <sheetProtection formatCells="0" formatColumns="0" formatRows="0"/>
  <mergeCells count="60">
    <mergeCell ref="B37:B40"/>
    <mergeCell ref="C37:D37"/>
    <mergeCell ref="F37:G40"/>
    <mergeCell ref="H37:H40"/>
    <mergeCell ref="I37:I40"/>
    <mergeCell ref="C38:D38"/>
    <mergeCell ref="C39:D39"/>
    <mergeCell ref="C40:D40"/>
    <mergeCell ref="B32:B36"/>
    <mergeCell ref="C32:D32"/>
    <mergeCell ref="F32:G36"/>
    <mergeCell ref="H32:H36"/>
    <mergeCell ref="I32:I36"/>
    <mergeCell ref="C33:D33"/>
    <mergeCell ref="C34:D34"/>
    <mergeCell ref="C35:D35"/>
    <mergeCell ref="C36:D36"/>
    <mergeCell ref="B28:B31"/>
    <mergeCell ref="C28:D28"/>
    <mergeCell ref="F28:G31"/>
    <mergeCell ref="H28:H31"/>
    <mergeCell ref="I28:I31"/>
    <mergeCell ref="C29:D29"/>
    <mergeCell ref="C30:D30"/>
    <mergeCell ref="C31:D31"/>
    <mergeCell ref="B23:B27"/>
    <mergeCell ref="C23:D23"/>
    <mergeCell ref="F23:G27"/>
    <mergeCell ref="H23:H27"/>
    <mergeCell ref="I23:I27"/>
    <mergeCell ref="C24:D24"/>
    <mergeCell ref="C25:D25"/>
    <mergeCell ref="C26:D26"/>
    <mergeCell ref="C27:D27"/>
    <mergeCell ref="I18:I22"/>
    <mergeCell ref="C19:D19"/>
    <mergeCell ref="C20:D20"/>
    <mergeCell ref="C21:D21"/>
    <mergeCell ref="C22:D22"/>
    <mergeCell ref="C17:D17"/>
    <mergeCell ref="B18:B22"/>
    <mergeCell ref="C18:D18"/>
    <mergeCell ref="F18:G22"/>
    <mergeCell ref="H18:H22"/>
    <mergeCell ref="A2:I2"/>
    <mergeCell ref="A3:I3"/>
    <mergeCell ref="B5:I5"/>
    <mergeCell ref="A6:A10"/>
    <mergeCell ref="A11:A40"/>
    <mergeCell ref="C11:D11"/>
    <mergeCell ref="F11:G11"/>
    <mergeCell ref="B12:B17"/>
    <mergeCell ref="C12:D12"/>
    <mergeCell ref="F12:G17"/>
    <mergeCell ref="H12:H17"/>
    <mergeCell ref="I12:I17"/>
    <mergeCell ref="C13:D13"/>
    <mergeCell ref="C14:D14"/>
    <mergeCell ref="C15:D15"/>
    <mergeCell ref="C16:D16"/>
  </mergeCells>
  <phoneticPr fontId="2" type="noConversion"/>
  <pageMargins left="0.75" right="0.75" top="1" bottom="1" header="0.5" footer="0.5"/>
  <pageSetup paperSize="9" scale="83"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E27"/>
  <sheetViews>
    <sheetView workbookViewId="0">
      <selection activeCell="B4" sqref="B4:C4"/>
    </sheetView>
  </sheetViews>
  <sheetFormatPr defaultRowHeight="14.4"/>
  <cols>
    <col min="1" max="2" width="8.796875" style="153"/>
    <col min="3" max="3" width="25.796875" style="153" customWidth="1"/>
    <col min="4" max="4" width="20.3984375" style="153" customWidth="1"/>
    <col min="5" max="5" width="56.69921875" style="153" customWidth="1"/>
    <col min="6" max="16384" width="8.796875" style="153"/>
  </cols>
  <sheetData>
    <row r="1" spans="1:5">
      <c r="A1" s="175" t="s">
        <v>314</v>
      </c>
    </row>
    <row r="2" spans="1:5" ht="17.399999999999999">
      <c r="A2" s="244" t="s">
        <v>313</v>
      </c>
      <c r="B2" s="244"/>
      <c r="C2" s="244"/>
      <c r="D2" s="244"/>
      <c r="E2" s="244"/>
    </row>
    <row r="3" spans="1:5" ht="17.399999999999999">
      <c r="A3" s="245" t="s">
        <v>312</v>
      </c>
      <c r="B3" s="245"/>
      <c r="C3" s="245"/>
      <c r="D3" s="245"/>
      <c r="E3" s="245"/>
    </row>
    <row r="4" spans="1:5">
      <c r="A4" s="171" t="s">
        <v>80</v>
      </c>
      <c r="B4" s="246" t="s">
        <v>455</v>
      </c>
      <c r="C4" s="246"/>
      <c r="D4" s="174" t="s">
        <v>91</v>
      </c>
      <c r="E4" s="169" t="s">
        <v>311</v>
      </c>
    </row>
    <row r="5" spans="1:5">
      <c r="A5" s="171" t="s">
        <v>92</v>
      </c>
      <c r="B5" s="246" t="s">
        <v>274</v>
      </c>
      <c r="C5" s="246"/>
      <c r="D5" s="174" t="s">
        <v>93</v>
      </c>
      <c r="E5" s="169" t="s">
        <v>274</v>
      </c>
    </row>
    <row r="6" spans="1:5">
      <c r="A6" s="240" t="s">
        <v>94</v>
      </c>
      <c r="B6" s="242" t="s">
        <v>310</v>
      </c>
      <c r="C6" s="242"/>
      <c r="D6" s="242"/>
      <c r="E6" s="242"/>
    </row>
    <row r="7" spans="1:5">
      <c r="A7" s="240"/>
      <c r="B7" s="243" t="s">
        <v>309</v>
      </c>
      <c r="C7" s="243"/>
      <c r="D7" s="243"/>
      <c r="E7" s="243"/>
    </row>
    <row r="8" spans="1:5">
      <c r="A8" s="240"/>
      <c r="B8" s="243" t="s">
        <v>308</v>
      </c>
      <c r="C8" s="243"/>
      <c r="D8" s="243"/>
      <c r="E8" s="243"/>
    </row>
    <row r="9" spans="1:5">
      <c r="A9" s="240"/>
      <c r="B9" s="243" t="s">
        <v>307</v>
      </c>
      <c r="C9" s="243"/>
      <c r="D9" s="243"/>
      <c r="E9" s="243"/>
    </row>
    <row r="10" spans="1:5">
      <c r="A10" s="240"/>
      <c r="B10" s="243" t="s">
        <v>306</v>
      </c>
      <c r="C10" s="243"/>
      <c r="D10" s="243"/>
      <c r="E10" s="243"/>
    </row>
    <row r="11" spans="1:5" ht="36.75" customHeight="1">
      <c r="A11" s="240"/>
      <c r="B11" s="243" t="s">
        <v>305</v>
      </c>
      <c r="C11" s="243"/>
      <c r="D11" s="243"/>
      <c r="E11" s="243"/>
    </row>
    <row r="12" spans="1:5">
      <c r="A12" s="240" t="s">
        <v>95</v>
      </c>
      <c r="B12" s="173" t="s">
        <v>96</v>
      </c>
      <c r="C12" s="172" t="s">
        <v>304</v>
      </c>
      <c r="D12" s="171" t="s">
        <v>303</v>
      </c>
      <c r="E12" s="172" t="s">
        <v>302</v>
      </c>
    </row>
    <row r="13" spans="1:5" ht="28.8">
      <c r="A13" s="240"/>
      <c r="B13" s="171" t="s">
        <v>97</v>
      </c>
      <c r="C13" s="241" t="s">
        <v>301</v>
      </c>
      <c r="D13" s="241"/>
      <c r="E13" s="241"/>
    </row>
    <row r="14" spans="1:5" ht="28.8">
      <c r="A14" s="240"/>
      <c r="B14" s="171" t="s">
        <v>98</v>
      </c>
      <c r="C14" s="241" t="s">
        <v>300</v>
      </c>
      <c r="D14" s="241"/>
      <c r="E14" s="241"/>
    </row>
    <row r="15" spans="1:5">
      <c r="A15" s="240" t="s">
        <v>89</v>
      </c>
      <c r="B15" s="171" t="s">
        <v>99</v>
      </c>
      <c r="C15" s="171" t="s">
        <v>100</v>
      </c>
      <c r="D15" s="171" t="s">
        <v>101</v>
      </c>
      <c r="E15" s="171" t="s">
        <v>268</v>
      </c>
    </row>
    <row r="16" spans="1:5" ht="44.25" customHeight="1">
      <c r="A16" s="240"/>
      <c r="B16" s="169" t="s">
        <v>102</v>
      </c>
      <c r="C16" s="169" t="s">
        <v>293</v>
      </c>
      <c r="D16" s="169" t="s">
        <v>299</v>
      </c>
      <c r="E16" s="169" t="s">
        <v>227</v>
      </c>
    </row>
    <row r="17" spans="1:5" ht="47.25" customHeight="1">
      <c r="A17" s="240"/>
      <c r="B17" s="169" t="s">
        <v>102</v>
      </c>
      <c r="C17" s="169" t="s">
        <v>293</v>
      </c>
      <c r="D17" s="169" t="s">
        <v>224</v>
      </c>
      <c r="E17" s="169" t="s">
        <v>223</v>
      </c>
    </row>
    <row r="18" spans="1:5">
      <c r="A18" s="240"/>
      <c r="B18" s="169" t="s">
        <v>102</v>
      </c>
      <c r="C18" s="169" t="s">
        <v>293</v>
      </c>
      <c r="D18" s="169" t="s">
        <v>298</v>
      </c>
      <c r="E18" s="169" t="s">
        <v>297</v>
      </c>
    </row>
    <row r="19" spans="1:5" ht="28.8">
      <c r="A19" s="240"/>
      <c r="B19" s="169" t="s">
        <v>102</v>
      </c>
      <c r="C19" s="169" t="s">
        <v>293</v>
      </c>
      <c r="D19" s="169" t="s">
        <v>296</v>
      </c>
      <c r="E19" s="169" t="s">
        <v>221</v>
      </c>
    </row>
    <row r="20" spans="1:5" ht="28.8">
      <c r="A20" s="240"/>
      <c r="B20" s="169" t="s">
        <v>102</v>
      </c>
      <c r="C20" s="169" t="s">
        <v>293</v>
      </c>
      <c r="D20" s="169" t="s">
        <v>295</v>
      </c>
      <c r="E20" s="169" t="s">
        <v>294</v>
      </c>
    </row>
    <row r="21" spans="1:5" ht="28.8">
      <c r="A21" s="240"/>
      <c r="B21" s="169" t="s">
        <v>102</v>
      </c>
      <c r="C21" s="169" t="s">
        <v>293</v>
      </c>
      <c r="D21" s="169" t="s">
        <v>292</v>
      </c>
      <c r="E21" s="169" t="s">
        <v>291</v>
      </c>
    </row>
    <row r="22" spans="1:5" ht="28.8">
      <c r="A22" s="240"/>
      <c r="B22" s="169" t="s">
        <v>103</v>
      </c>
      <c r="C22" s="169" t="s">
        <v>286</v>
      </c>
      <c r="D22" s="169" t="s">
        <v>290</v>
      </c>
      <c r="E22" s="169" t="s">
        <v>289</v>
      </c>
    </row>
    <row r="23" spans="1:5" ht="28.8">
      <c r="A23" s="240"/>
      <c r="B23" s="169" t="s">
        <v>103</v>
      </c>
      <c r="C23" s="169" t="s">
        <v>286</v>
      </c>
      <c r="D23" s="169" t="s">
        <v>288</v>
      </c>
      <c r="E23" s="169" t="s">
        <v>287</v>
      </c>
    </row>
    <row r="24" spans="1:5" ht="43.5" customHeight="1">
      <c r="A24" s="240"/>
      <c r="B24" s="169" t="s">
        <v>103</v>
      </c>
      <c r="C24" s="169" t="s">
        <v>286</v>
      </c>
      <c r="D24" s="169" t="s">
        <v>220</v>
      </c>
      <c r="E24" s="170">
        <v>0.95</v>
      </c>
    </row>
    <row r="25" spans="1:5" ht="28.8">
      <c r="A25" s="240"/>
      <c r="B25" s="169" t="s">
        <v>103</v>
      </c>
      <c r="C25" s="169" t="s">
        <v>283</v>
      </c>
      <c r="D25" s="169" t="s">
        <v>285</v>
      </c>
      <c r="E25" s="169" t="s">
        <v>284</v>
      </c>
    </row>
    <row r="26" spans="1:5" ht="45" customHeight="1">
      <c r="A26" s="240"/>
      <c r="B26" s="169" t="s">
        <v>103</v>
      </c>
      <c r="C26" s="169" t="s">
        <v>283</v>
      </c>
      <c r="D26" s="169" t="s">
        <v>282</v>
      </c>
      <c r="E26" s="169" t="s">
        <v>281</v>
      </c>
    </row>
    <row r="27" spans="1:5">
      <c r="A27" s="240"/>
      <c r="B27" s="169" t="s">
        <v>280</v>
      </c>
      <c r="C27" s="169" t="s">
        <v>279</v>
      </c>
      <c r="D27" s="169" t="s">
        <v>278</v>
      </c>
      <c r="E27" s="169" t="s">
        <v>201</v>
      </c>
    </row>
  </sheetData>
  <mergeCells count="15">
    <mergeCell ref="A2:E2"/>
    <mergeCell ref="A3:E3"/>
    <mergeCell ref="B4:C4"/>
    <mergeCell ref="B5:C5"/>
    <mergeCell ref="A6:A11"/>
    <mergeCell ref="B11:E11"/>
    <mergeCell ref="A12:A14"/>
    <mergeCell ref="C13:E13"/>
    <mergeCell ref="C14:E14"/>
    <mergeCell ref="A15:A27"/>
    <mergeCell ref="B6:E6"/>
    <mergeCell ref="B7:E7"/>
    <mergeCell ref="B8:E8"/>
    <mergeCell ref="B9:E9"/>
    <mergeCell ref="B10:E10"/>
  </mergeCells>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31"/>
  <sheetViews>
    <sheetView workbookViewId="0">
      <selection activeCell="B4" sqref="B4:C4"/>
    </sheetView>
  </sheetViews>
  <sheetFormatPr defaultRowHeight="14.4"/>
  <cols>
    <col min="1" max="1" width="8.796875" style="153"/>
    <col min="2" max="2" width="10.19921875" style="153" customWidth="1"/>
    <col min="3" max="3" width="16.296875" style="153" customWidth="1"/>
    <col min="4" max="4" width="20.796875" style="153" customWidth="1"/>
    <col min="5" max="5" width="49.796875" style="153" customWidth="1"/>
    <col min="6" max="16384" width="8.796875" style="153"/>
  </cols>
  <sheetData>
    <row r="1" spans="1:5">
      <c r="A1" s="183" t="s">
        <v>360</v>
      </c>
    </row>
    <row r="2" spans="1:5" ht="17.399999999999999">
      <c r="A2" s="248" t="s">
        <v>359</v>
      </c>
      <c r="B2" s="248"/>
      <c r="C2" s="248"/>
      <c r="D2" s="248"/>
      <c r="E2" s="248"/>
    </row>
    <row r="3" spans="1:5" ht="17.399999999999999">
      <c r="A3" s="249" t="s">
        <v>312</v>
      </c>
      <c r="B3" s="249"/>
      <c r="C3" s="249"/>
      <c r="D3" s="249"/>
      <c r="E3" s="249"/>
    </row>
    <row r="4" spans="1:5">
      <c r="A4" s="179" t="s">
        <v>80</v>
      </c>
      <c r="B4" s="250" t="s">
        <v>456</v>
      </c>
      <c r="C4" s="250"/>
      <c r="D4" s="182" t="s">
        <v>91</v>
      </c>
      <c r="E4" s="176" t="s">
        <v>358</v>
      </c>
    </row>
    <row r="5" spans="1:5">
      <c r="A5" s="179" t="s">
        <v>92</v>
      </c>
      <c r="B5" s="250" t="s">
        <v>274</v>
      </c>
      <c r="C5" s="250"/>
      <c r="D5" s="182" t="s">
        <v>93</v>
      </c>
      <c r="E5" s="176" t="s">
        <v>274</v>
      </c>
    </row>
    <row r="6" spans="1:5">
      <c r="A6" s="247" t="s">
        <v>94</v>
      </c>
      <c r="B6" s="251" t="s">
        <v>357</v>
      </c>
      <c r="C6" s="251"/>
      <c r="D6" s="251"/>
      <c r="E6" s="251"/>
    </row>
    <row r="7" spans="1:5">
      <c r="A7" s="247"/>
      <c r="B7" s="252" t="s">
        <v>356</v>
      </c>
      <c r="C7" s="252"/>
      <c r="D7" s="252"/>
      <c r="E7" s="252"/>
    </row>
    <row r="8" spans="1:5">
      <c r="A8" s="247"/>
      <c r="B8" s="252" t="s">
        <v>355</v>
      </c>
      <c r="C8" s="252"/>
      <c r="D8" s="252"/>
      <c r="E8" s="252"/>
    </row>
    <row r="9" spans="1:5">
      <c r="A9" s="247" t="s">
        <v>95</v>
      </c>
      <c r="B9" s="181" t="s">
        <v>96</v>
      </c>
      <c r="C9" s="180" t="s">
        <v>354</v>
      </c>
      <c r="D9" s="179" t="s">
        <v>303</v>
      </c>
      <c r="E9" s="180" t="s">
        <v>354</v>
      </c>
    </row>
    <row r="10" spans="1:5" ht="28.8">
      <c r="A10" s="247"/>
      <c r="B10" s="179" t="s">
        <v>97</v>
      </c>
      <c r="C10" s="241" t="s">
        <v>353</v>
      </c>
      <c r="D10" s="241"/>
      <c r="E10" s="241"/>
    </row>
    <row r="11" spans="1:5" ht="28.8">
      <c r="A11" s="247"/>
      <c r="B11" s="179" t="s">
        <v>98</v>
      </c>
      <c r="C11" s="253" t="s">
        <v>352</v>
      </c>
      <c r="D11" s="253"/>
      <c r="E11" s="253"/>
    </row>
    <row r="12" spans="1:5">
      <c r="A12" s="247" t="s">
        <v>89</v>
      </c>
      <c r="B12" s="179" t="s">
        <v>351</v>
      </c>
      <c r="C12" s="179" t="s">
        <v>350</v>
      </c>
      <c r="D12" s="179" t="s">
        <v>349</v>
      </c>
      <c r="E12" s="179" t="s">
        <v>268</v>
      </c>
    </row>
    <row r="13" spans="1:5">
      <c r="A13" s="247"/>
      <c r="B13" s="176" t="s">
        <v>327</v>
      </c>
      <c r="C13" s="176" t="s">
        <v>329</v>
      </c>
      <c r="D13" s="176" t="s">
        <v>266</v>
      </c>
      <c r="E13" s="176" t="s">
        <v>265</v>
      </c>
    </row>
    <row r="14" spans="1:5" ht="28.8">
      <c r="A14" s="247"/>
      <c r="B14" s="176" t="s">
        <v>327</v>
      </c>
      <c r="C14" s="176" t="s">
        <v>329</v>
      </c>
      <c r="D14" s="176" t="s">
        <v>348</v>
      </c>
      <c r="E14" s="176" t="s">
        <v>347</v>
      </c>
    </row>
    <row r="15" spans="1:5" ht="28.8">
      <c r="A15" s="247"/>
      <c r="B15" s="176" t="s">
        <v>327</v>
      </c>
      <c r="C15" s="176" t="s">
        <v>329</v>
      </c>
      <c r="D15" s="177" t="s">
        <v>346</v>
      </c>
      <c r="E15" s="177" t="s">
        <v>345</v>
      </c>
    </row>
    <row r="16" spans="1:5" ht="28.8">
      <c r="A16" s="247"/>
      <c r="B16" s="176" t="s">
        <v>327</v>
      </c>
      <c r="C16" s="176" t="s">
        <v>329</v>
      </c>
      <c r="D16" s="177" t="s">
        <v>344</v>
      </c>
      <c r="E16" s="177" t="s">
        <v>340</v>
      </c>
    </row>
    <row r="17" spans="1:5">
      <c r="A17" s="247"/>
      <c r="B17" s="176" t="s">
        <v>327</v>
      </c>
      <c r="C17" s="176" t="s">
        <v>329</v>
      </c>
      <c r="D17" s="177" t="s">
        <v>343</v>
      </c>
      <c r="E17" s="177" t="s">
        <v>342</v>
      </c>
    </row>
    <row r="18" spans="1:5">
      <c r="A18" s="247"/>
      <c r="B18" s="176" t="s">
        <v>327</v>
      </c>
      <c r="C18" s="176" t="s">
        <v>329</v>
      </c>
      <c r="D18" s="177" t="s">
        <v>341</v>
      </c>
      <c r="E18" s="177" t="s">
        <v>340</v>
      </c>
    </row>
    <row r="19" spans="1:5">
      <c r="A19" s="247"/>
      <c r="B19" s="176" t="s">
        <v>327</v>
      </c>
      <c r="C19" s="176" t="s">
        <v>329</v>
      </c>
      <c r="D19" s="177" t="s">
        <v>339</v>
      </c>
      <c r="E19" s="177" t="s">
        <v>338</v>
      </c>
    </row>
    <row r="20" spans="1:5">
      <c r="A20" s="247"/>
      <c r="B20" s="176" t="s">
        <v>327</v>
      </c>
      <c r="C20" s="176" t="s">
        <v>329</v>
      </c>
      <c r="D20" s="177" t="s">
        <v>337</v>
      </c>
      <c r="E20" s="177" t="s">
        <v>336</v>
      </c>
    </row>
    <row r="21" spans="1:5" ht="35.25" customHeight="1">
      <c r="A21" s="247"/>
      <c r="B21" s="176" t="s">
        <v>327</v>
      </c>
      <c r="C21" s="176" t="s">
        <v>329</v>
      </c>
      <c r="D21" s="177" t="s">
        <v>335</v>
      </c>
      <c r="E21" s="177" t="s">
        <v>334</v>
      </c>
    </row>
    <row r="22" spans="1:5" ht="39" customHeight="1">
      <c r="A22" s="247"/>
      <c r="B22" s="176" t="s">
        <v>327</v>
      </c>
      <c r="C22" s="176" t="s">
        <v>329</v>
      </c>
      <c r="D22" s="177" t="s">
        <v>333</v>
      </c>
      <c r="E22" s="177" t="s">
        <v>332</v>
      </c>
    </row>
    <row r="23" spans="1:5" ht="28.8">
      <c r="A23" s="247"/>
      <c r="B23" s="176" t="s">
        <v>327</v>
      </c>
      <c r="C23" s="176" t="s">
        <v>329</v>
      </c>
      <c r="D23" s="177" t="s">
        <v>331</v>
      </c>
      <c r="E23" s="177" t="s">
        <v>330</v>
      </c>
    </row>
    <row r="24" spans="1:5" ht="28.8">
      <c r="A24" s="247"/>
      <c r="B24" s="176" t="s">
        <v>327</v>
      </c>
      <c r="C24" s="176" t="s">
        <v>329</v>
      </c>
      <c r="D24" s="177" t="s">
        <v>259</v>
      </c>
      <c r="E24" s="177" t="s">
        <v>258</v>
      </c>
    </row>
    <row r="25" spans="1:5">
      <c r="A25" s="247"/>
      <c r="B25" s="176" t="s">
        <v>327</v>
      </c>
      <c r="C25" s="176" t="s">
        <v>329</v>
      </c>
      <c r="D25" s="177" t="s">
        <v>328</v>
      </c>
      <c r="E25" s="177" t="s">
        <v>256</v>
      </c>
    </row>
    <row r="26" spans="1:5">
      <c r="A26" s="247"/>
      <c r="B26" s="176" t="s">
        <v>327</v>
      </c>
      <c r="C26" s="176" t="s">
        <v>326</v>
      </c>
      <c r="D26" s="177" t="s">
        <v>255</v>
      </c>
      <c r="E26" s="178">
        <v>1</v>
      </c>
    </row>
    <row r="27" spans="1:5">
      <c r="A27" s="247"/>
      <c r="B27" s="176" t="s">
        <v>327</v>
      </c>
      <c r="C27" s="176" t="s">
        <v>326</v>
      </c>
      <c r="D27" s="177" t="s">
        <v>325</v>
      </c>
      <c r="E27" s="176" t="s">
        <v>315</v>
      </c>
    </row>
    <row r="28" spans="1:5" ht="28.8">
      <c r="A28" s="247"/>
      <c r="B28" s="176" t="s">
        <v>320</v>
      </c>
      <c r="C28" s="176" t="s">
        <v>286</v>
      </c>
      <c r="D28" s="176" t="s">
        <v>324</v>
      </c>
      <c r="E28" s="176" t="s">
        <v>323</v>
      </c>
    </row>
    <row r="29" spans="1:5" ht="28.8">
      <c r="A29" s="247"/>
      <c r="B29" s="176" t="s">
        <v>320</v>
      </c>
      <c r="C29" s="176" t="s">
        <v>286</v>
      </c>
      <c r="D29" s="176" t="s">
        <v>322</v>
      </c>
      <c r="E29" s="176" t="s">
        <v>321</v>
      </c>
    </row>
    <row r="30" spans="1:5">
      <c r="A30" s="247"/>
      <c r="B30" s="176" t="s">
        <v>320</v>
      </c>
      <c r="C30" s="176" t="s">
        <v>286</v>
      </c>
      <c r="D30" s="176" t="s">
        <v>319</v>
      </c>
      <c r="E30" s="176" t="s">
        <v>318</v>
      </c>
    </row>
    <row r="31" spans="1:5" ht="28.8">
      <c r="A31" s="247"/>
      <c r="B31" s="176" t="s">
        <v>280</v>
      </c>
      <c r="C31" s="176" t="s">
        <v>317</v>
      </c>
      <c r="D31" s="177" t="s">
        <v>316</v>
      </c>
      <c r="E31" s="176" t="s">
        <v>315</v>
      </c>
    </row>
  </sheetData>
  <mergeCells count="12">
    <mergeCell ref="A12:A31"/>
    <mergeCell ref="A2:E2"/>
    <mergeCell ref="A3:E3"/>
    <mergeCell ref="B4:C4"/>
    <mergeCell ref="B5:C5"/>
    <mergeCell ref="A6:A8"/>
    <mergeCell ref="B6:E6"/>
    <mergeCell ref="B7:E7"/>
    <mergeCell ref="B8:E8"/>
    <mergeCell ref="A9:A11"/>
    <mergeCell ref="C10:E10"/>
    <mergeCell ref="C11:E11"/>
  </mergeCells>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E24"/>
  <sheetViews>
    <sheetView workbookViewId="0">
      <selection activeCell="B4" sqref="B4:C4"/>
    </sheetView>
  </sheetViews>
  <sheetFormatPr defaultRowHeight="14.4"/>
  <cols>
    <col min="1" max="1" width="10.09765625" style="153" customWidth="1"/>
    <col min="2" max="2" width="16.5" style="153" customWidth="1"/>
    <col min="3" max="3" width="15.5" style="153" customWidth="1"/>
    <col min="4" max="4" width="19.296875" style="153" customWidth="1"/>
    <col min="5" max="5" width="43.3984375" style="153" customWidth="1"/>
    <col min="6" max="16384" width="8.796875" style="153"/>
  </cols>
  <sheetData>
    <row r="1" spans="1:5">
      <c r="A1" s="186" t="s">
        <v>386</v>
      </c>
    </row>
    <row r="2" spans="1:5" ht="17.399999999999999">
      <c r="A2" s="248" t="s">
        <v>385</v>
      </c>
      <c r="B2" s="248"/>
      <c r="C2" s="248"/>
      <c r="D2" s="248"/>
      <c r="E2" s="248"/>
    </row>
    <row r="3" spans="1:5" ht="17.399999999999999">
      <c r="A3" s="249" t="s">
        <v>312</v>
      </c>
      <c r="B3" s="249"/>
      <c r="C3" s="249"/>
      <c r="D3" s="249"/>
      <c r="E3" s="249"/>
    </row>
    <row r="4" spans="1:5">
      <c r="A4" s="179" t="s">
        <v>80</v>
      </c>
      <c r="B4" s="254" t="s">
        <v>457</v>
      </c>
      <c r="C4" s="255"/>
      <c r="D4" s="182" t="s">
        <v>91</v>
      </c>
      <c r="E4" s="176" t="s">
        <v>358</v>
      </c>
    </row>
    <row r="5" spans="1:5">
      <c r="A5" s="179" t="s">
        <v>92</v>
      </c>
      <c r="B5" s="256" t="s">
        <v>274</v>
      </c>
      <c r="C5" s="257"/>
      <c r="D5" s="182" t="s">
        <v>93</v>
      </c>
      <c r="E5" s="176" t="s">
        <v>274</v>
      </c>
    </row>
    <row r="6" spans="1:5">
      <c r="A6" s="179" t="s">
        <v>94</v>
      </c>
      <c r="B6" s="258" t="s">
        <v>384</v>
      </c>
      <c r="C6" s="259"/>
      <c r="D6" s="259"/>
      <c r="E6" s="260"/>
    </row>
    <row r="7" spans="1:5">
      <c r="A7" s="247" t="s">
        <v>95</v>
      </c>
      <c r="B7" s="181" t="s">
        <v>96</v>
      </c>
      <c r="C7" s="185" t="s">
        <v>383</v>
      </c>
      <c r="D7" s="179" t="s">
        <v>303</v>
      </c>
      <c r="E7" s="180" t="s">
        <v>383</v>
      </c>
    </row>
    <row r="8" spans="1:5">
      <c r="A8" s="247"/>
      <c r="B8" s="179" t="s">
        <v>97</v>
      </c>
      <c r="C8" s="253" t="s">
        <v>382</v>
      </c>
      <c r="D8" s="253"/>
      <c r="E8" s="253"/>
    </row>
    <row r="9" spans="1:5">
      <c r="A9" s="247"/>
      <c r="B9" s="179" t="s">
        <v>98</v>
      </c>
      <c r="C9" s="253" t="s">
        <v>381</v>
      </c>
      <c r="D9" s="253"/>
      <c r="E9" s="253"/>
    </row>
    <row r="10" spans="1:5">
      <c r="A10" s="247" t="s">
        <v>89</v>
      </c>
      <c r="B10" s="179" t="s">
        <v>351</v>
      </c>
      <c r="C10" s="179" t="s">
        <v>350</v>
      </c>
      <c r="D10" s="179" t="s">
        <v>349</v>
      </c>
      <c r="E10" s="179" t="s">
        <v>268</v>
      </c>
    </row>
    <row r="11" spans="1:5">
      <c r="A11" s="247"/>
      <c r="B11" s="176" t="s">
        <v>327</v>
      </c>
      <c r="C11" s="176" t="s">
        <v>329</v>
      </c>
      <c r="D11" s="177" t="s">
        <v>240</v>
      </c>
      <c r="E11" s="177" t="s">
        <v>239</v>
      </c>
    </row>
    <row r="12" spans="1:5" ht="28.8">
      <c r="A12" s="247"/>
      <c r="B12" s="176" t="s">
        <v>327</v>
      </c>
      <c r="C12" s="176" t="s">
        <v>329</v>
      </c>
      <c r="D12" s="177" t="s">
        <v>237</v>
      </c>
      <c r="E12" s="177" t="s">
        <v>380</v>
      </c>
    </row>
    <row r="13" spans="1:5" ht="45.75" customHeight="1">
      <c r="A13" s="247"/>
      <c r="B13" s="176" t="s">
        <v>327</v>
      </c>
      <c r="C13" s="176" t="s">
        <v>329</v>
      </c>
      <c r="D13" s="177" t="s">
        <v>379</v>
      </c>
      <c r="E13" s="177" t="s">
        <v>378</v>
      </c>
    </row>
    <row r="14" spans="1:5">
      <c r="A14" s="247"/>
      <c r="B14" s="176" t="s">
        <v>327</v>
      </c>
      <c r="C14" s="176" t="s">
        <v>329</v>
      </c>
      <c r="D14" s="184" t="s">
        <v>235</v>
      </c>
      <c r="E14" s="177" t="s">
        <v>377</v>
      </c>
    </row>
    <row r="15" spans="1:5" ht="28.8">
      <c r="A15" s="247"/>
      <c r="B15" s="176" t="s">
        <v>327</v>
      </c>
      <c r="C15" s="176" t="s">
        <v>329</v>
      </c>
      <c r="D15" s="184" t="s">
        <v>231</v>
      </c>
      <c r="E15" s="177" t="s">
        <v>376</v>
      </c>
    </row>
    <row r="16" spans="1:5" ht="28.8">
      <c r="A16" s="247"/>
      <c r="B16" s="176" t="s">
        <v>327</v>
      </c>
      <c r="C16" s="176" t="s">
        <v>329</v>
      </c>
      <c r="D16" s="184" t="s">
        <v>375</v>
      </c>
      <c r="E16" s="177" t="s">
        <v>374</v>
      </c>
    </row>
    <row r="17" spans="1:5">
      <c r="A17" s="247"/>
      <c r="B17" s="176" t="s">
        <v>327</v>
      </c>
      <c r="C17" s="176" t="s">
        <v>329</v>
      </c>
      <c r="D17" s="184" t="s">
        <v>233</v>
      </c>
      <c r="E17" s="177" t="s">
        <v>232</v>
      </c>
    </row>
    <row r="18" spans="1:5">
      <c r="A18" s="247"/>
      <c r="B18" s="176" t="s">
        <v>320</v>
      </c>
      <c r="C18" s="176" t="s">
        <v>286</v>
      </c>
      <c r="D18" s="176" t="s">
        <v>373</v>
      </c>
      <c r="E18" s="176" t="s">
        <v>372</v>
      </c>
    </row>
    <row r="19" spans="1:5">
      <c r="A19" s="247"/>
      <c r="B19" s="176" t="s">
        <v>320</v>
      </c>
      <c r="C19" s="176" t="s">
        <v>286</v>
      </c>
      <c r="D19" s="176" t="s">
        <v>371</v>
      </c>
      <c r="E19" s="176" t="s">
        <v>370</v>
      </c>
    </row>
    <row r="20" spans="1:5">
      <c r="A20" s="247"/>
      <c r="B20" s="176" t="s">
        <v>320</v>
      </c>
      <c r="C20" s="176" t="s">
        <v>286</v>
      </c>
      <c r="D20" s="184" t="s">
        <v>369</v>
      </c>
      <c r="E20" s="176" t="s">
        <v>368</v>
      </c>
    </row>
    <row r="21" spans="1:5">
      <c r="A21" s="247"/>
      <c r="B21" s="176" t="s">
        <v>320</v>
      </c>
      <c r="C21" s="176" t="s">
        <v>286</v>
      </c>
      <c r="D21" s="184" t="s">
        <v>367</v>
      </c>
      <c r="E21" s="176" t="s">
        <v>366</v>
      </c>
    </row>
    <row r="22" spans="1:5">
      <c r="A22" s="247"/>
      <c r="B22" s="176" t="s">
        <v>320</v>
      </c>
      <c r="C22" s="176" t="s">
        <v>286</v>
      </c>
      <c r="D22" s="184" t="s">
        <v>365</v>
      </c>
      <c r="E22" s="176" t="s">
        <v>364</v>
      </c>
    </row>
    <row r="23" spans="1:5" ht="28.8">
      <c r="A23" s="247"/>
      <c r="B23" s="176" t="s">
        <v>320</v>
      </c>
      <c r="C23" s="176" t="s">
        <v>286</v>
      </c>
      <c r="D23" s="184" t="s">
        <v>363</v>
      </c>
      <c r="E23" s="176" t="s">
        <v>362</v>
      </c>
    </row>
    <row r="24" spans="1:5" ht="28.8">
      <c r="A24" s="247"/>
      <c r="B24" s="176" t="s">
        <v>280</v>
      </c>
      <c r="C24" s="176" t="s">
        <v>317</v>
      </c>
      <c r="D24" s="184" t="s">
        <v>361</v>
      </c>
      <c r="E24" s="176" t="s">
        <v>201</v>
      </c>
    </row>
  </sheetData>
  <mergeCells count="9">
    <mergeCell ref="A10:A24"/>
    <mergeCell ref="A2:E2"/>
    <mergeCell ref="A3:E3"/>
    <mergeCell ref="B4:C4"/>
    <mergeCell ref="B5:C5"/>
    <mergeCell ref="B6:E6"/>
    <mergeCell ref="A7:A9"/>
    <mergeCell ref="C8:E8"/>
    <mergeCell ref="C9:E9"/>
  </mergeCells>
  <phoneticPr fontId="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E22"/>
  <sheetViews>
    <sheetView workbookViewId="0">
      <selection activeCell="D19" sqref="D19"/>
    </sheetView>
  </sheetViews>
  <sheetFormatPr defaultRowHeight="14.4"/>
  <cols>
    <col min="1" max="1" width="8.796875" style="153"/>
    <col min="2" max="2" width="12.8984375" style="153" customWidth="1"/>
    <col min="3" max="3" width="13.19921875" style="153" customWidth="1"/>
    <col min="4" max="4" width="29.09765625" style="153" customWidth="1"/>
    <col min="5" max="5" width="33.09765625" style="153" customWidth="1"/>
    <col min="6" max="16384" width="8.796875" style="153"/>
  </cols>
  <sheetData>
    <row r="1" spans="1:5">
      <c r="A1" s="188" t="s">
        <v>409</v>
      </c>
    </row>
    <row r="2" spans="1:5" ht="17.399999999999999">
      <c r="A2" s="248" t="s">
        <v>408</v>
      </c>
      <c r="B2" s="248"/>
      <c r="C2" s="248"/>
      <c r="D2" s="248"/>
      <c r="E2" s="248"/>
    </row>
    <row r="3" spans="1:5" ht="17.399999999999999">
      <c r="A3" s="249" t="s">
        <v>312</v>
      </c>
      <c r="B3" s="249"/>
      <c r="C3" s="249"/>
      <c r="D3" s="249"/>
      <c r="E3" s="249"/>
    </row>
    <row r="4" spans="1:5">
      <c r="A4" s="179" t="s">
        <v>80</v>
      </c>
      <c r="B4" s="256" t="s">
        <v>458</v>
      </c>
      <c r="C4" s="257"/>
      <c r="D4" s="182" t="s">
        <v>91</v>
      </c>
      <c r="E4" s="176" t="s">
        <v>358</v>
      </c>
    </row>
    <row r="5" spans="1:5">
      <c r="A5" s="179" t="s">
        <v>92</v>
      </c>
      <c r="B5" s="256" t="s">
        <v>274</v>
      </c>
      <c r="C5" s="257"/>
      <c r="D5" s="182" t="s">
        <v>93</v>
      </c>
      <c r="E5" s="176" t="s">
        <v>274</v>
      </c>
    </row>
    <row r="6" spans="1:5">
      <c r="A6" s="247" t="s">
        <v>94</v>
      </c>
      <c r="B6" s="258" t="s">
        <v>407</v>
      </c>
      <c r="C6" s="259"/>
      <c r="D6" s="259"/>
      <c r="E6" s="260"/>
    </row>
    <row r="7" spans="1:5">
      <c r="A7" s="247"/>
      <c r="B7" s="261" t="s">
        <v>406</v>
      </c>
      <c r="C7" s="262"/>
      <c r="D7" s="262"/>
      <c r="E7" s="263"/>
    </row>
    <row r="8" spans="1:5" ht="40.5" customHeight="1">
      <c r="A8" s="247"/>
      <c r="B8" s="261" t="s">
        <v>405</v>
      </c>
      <c r="C8" s="262"/>
      <c r="D8" s="262"/>
      <c r="E8" s="263"/>
    </row>
    <row r="9" spans="1:5">
      <c r="A9" s="247" t="s">
        <v>95</v>
      </c>
      <c r="B9" s="181" t="s">
        <v>96</v>
      </c>
      <c r="C9" s="180" t="s">
        <v>404</v>
      </c>
      <c r="D9" s="179" t="s">
        <v>303</v>
      </c>
      <c r="E9" s="180" t="s">
        <v>404</v>
      </c>
    </row>
    <row r="10" spans="1:5">
      <c r="A10" s="247"/>
      <c r="B10" s="179" t="s">
        <v>97</v>
      </c>
      <c r="C10" s="253" t="s">
        <v>403</v>
      </c>
      <c r="D10" s="253"/>
      <c r="E10" s="253"/>
    </row>
    <row r="11" spans="1:5">
      <c r="A11" s="247"/>
      <c r="B11" s="179" t="s">
        <v>98</v>
      </c>
      <c r="C11" s="241" t="s">
        <v>402</v>
      </c>
      <c r="D11" s="241"/>
      <c r="E11" s="241"/>
    </row>
    <row r="12" spans="1:5">
      <c r="A12" s="247" t="s">
        <v>89</v>
      </c>
      <c r="B12" s="179" t="s">
        <v>351</v>
      </c>
      <c r="C12" s="179" t="s">
        <v>350</v>
      </c>
      <c r="D12" s="179" t="s">
        <v>349</v>
      </c>
      <c r="E12" s="179" t="s">
        <v>268</v>
      </c>
    </row>
    <row r="13" spans="1:5" ht="44.25" customHeight="1">
      <c r="A13" s="247"/>
      <c r="B13" s="176" t="s">
        <v>327</v>
      </c>
      <c r="C13" s="176" t="s">
        <v>329</v>
      </c>
      <c r="D13" s="184" t="s">
        <v>401</v>
      </c>
      <c r="E13" s="176" t="s">
        <v>400</v>
      </c>
    </row>
    <row r="14" spans="1:5" ht="45.75" customHeight="1">
      <c r="A14" s="247"/>
      <c r="B14" s="176" t="s">
        <v>327</v>
      </c>
      <c r="C14" s="176" t="s">
        <v>329</v>
      </c>
      <c r="D14" s="184" t="s">
        <v>399</v>
      </c>
      <c r="E14" s="187">
        <v>1</v>
      </c>
    </row>
    <row r="15" spans="1:5">
      <c r="A15" s="247"/>
      <c r="B15" s="176" t="s">
        <v>327</v>
      </c>
      <c r="C15" s="176" t="s">
        <v>329</v>
      </c>
      <c r="D15" s="184" t="s">
        <v>398</v>
      </c>
      <c r="E15" s="176" t="s">
        <v>397</v>
      </c>
    </row>
    <row r="16" spans="1:5">
      <c r="A16" s="247"/>
      <c r="B16" s="176" t="s">
        <v>327</v>
      </c>
      <c r="C16" s="176" t="s">
        <v>329</v>
      </c>
      <c r="D16" s="184" t="s">
        <v>396</v>
      </c>
      <c r="E16" s="176" t="s">
        <v>395</v>
      </c>
    </row>
    <row r="17" spans="1:5">
      <c r="A17" s="247"/>
      <c r="B17" s="176" t="s">
        <v>327</v>
      </c>
      <c r="C17" s="176" t="s">
        <v>394</v>
      </c>
      <c r="D17" s="176" t="s">
        <v>393</v>
      </c>
      <c r="E17" s="178">
        <v>1</v>
      </c>
    </row>
    <row r="18" spans="1:5">
      <c r="A18" s="247"/>
      <c r="B18" s="176" t="s">
        <v>320</v>
      </c>
      <c r="C18" s="176" t="s">
        <v>286</v>
      </c>
      <c r="D18" s="176" t="s">
        <v>392</v>
      </c>
      <c r="E18" s="176" t="s">
        <v>391</v>
      </c>
    </row>
    <row r="19" spans="1:5">
      <c r="A19" s="247"/>
      <c r="B19" s="176" t="s">
        <v>320</v>
      </c>
      <c r="C19" s="176" t="s">
        <v>286</v>
      </c>
      <c r="D19" s="184" t="s">
        <v>390</v>
      </c>
      <c r="E19" s="176" t="s">
        <v>389</v>
      </c>
    </row>
    <row r="20" spans="1:5" ht="28.8">
      <c r="A20" s="247"/>
      <c r="B20" s="176" t="s">
        <v>320</v>
      </c>
      <c r="C20" s="176" t="s">
        <v>286</v>
      </c>
      <c r="D20" s="184" t="s">
        <v>200</v>
      </c>
      <c r="E20" s="176" t="s">
        <v>199</v>
      </c>
    </row>
    <row r="21" spans="1:5" ht="28.8">
      <c r="A21" s="247"/>
      <c r="B21" s="176" t="s">
        <v>320</v>
      </c>
      <c r="C21" s="176" t="s">
        <v>286</v>
      </c>
      <c r="D21" s="184" t="s">
        <v>388</v>
      </c>
      <c r="E21" s="176" t="s">
        <v>387</v>
      </c>
    </row>
    <row r="22" spans="1:5" ht="43.5" customHeight="1">
      <c r="A22" s="247"/>
      <c r="B22" s="176" t="s">
        <v>280</v>
      </c>
      <c r="C22" s="176" t="s">
        <v>317</v>
      </c>
      <c r="D22" s="184" t="s">
        <v>202</v>
      </c>
      <c r="E22" s="176" t="s">
        <v>201</v>
      </c>
    </row>
  </sheetData>
  <mergeCells count="12">
    <mergeCell ref="A12:A22"/>
    <mergeCell ref="A2:E2"/>
    <mergeCell ref="A3:E3"/>
    <mergeCell ref="B4:C4"/>
    <mergeCell ref="B5:C5"/>
    <mergeCell ref="A6:A8"/>
    <mergeCell ref="B6:E6"/>
    <mergeCell ref="B7:E7"/>
    <mergeCell ref="B8:E8"/>
    <mergeCell ref="A9:A11"/>
    <mergeCell ref="C10:E10"/>
    <mergeCell ref="C11:E11"/>
  </mergeCells>
  <phoneticPr fontId="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E39"/>
  <sheetViews>
    <sheetView workbookViewId="0">
      <selection activeCell="B4" sqref="B4:C4"/>
    </sheetView>
  </sheetViews>
  <sheetFormatPr defaultRowHeight="14.4"/>
  <cols>
    <col min="1" max="1" width="9.3984375" style="153" customWidth="1"/>
    <col min="2" max="2" width="13.5" style="153" customWidth="1"/>
    <col min="3" max="3" width="15.5" style="153" customWidth="1"/>
    <col min="4" max="4" width="21" style="153" customWidth="1"/>
    <col min="5" max="5" width="42.3984375" style="153" customWidth="1"/>
    <col min="6" max="16384" width="8.796875" style="153"/>
  </cols>
  <sheetData>
    <row r="1" spans="1:5">
      <c r="A1" s="190" t="s">
        <v>454</v>
      </c>
    </row>
    <row r="2" spans="1:5" ht="17.399999999999999">
      <c r="A2" s="248" t="s">
        <v>453</v>
      </c>
      <c r="B2" s="248"/>
      <c r="C2" s="248"/>
      <c r="D2" s="248"/>
      <c r="E2" s="248"/>
    </row>
    <row r="3" spans="1:5" ht="17.399999999999999">
      <c r="A3" s="249" t="s">
        <v>312</v>
      </c>
      <c r="B3" s="249"/>
      <c r="C3" s="249"/>
      <c r="D3" s="249"/>
      <c r="E3" s="249"/>
    </row>
    <row r="4" spans="1:5">
      <c r="A4" s="179" t="s">
        <v>80</v>
      </c>
      <c r="B4" s="250" t="s">
        <v>459</v>
      </c>
      <c r="C4" s="250"/>
      <c r="D4" s="182" t="s">
        <v>91</v>
      </c>
      <c r="E4" s="176" t="s">
        <v>358</v>
      </c>
    </row>
    <row r="5" spans="1:5">
      <c r="A5" s="179" t="s">
        <v>92</v>
      </c>
      <c r="B5" s="250" t="s">
        <v>274</v>
      </c>
      <c r="C5" s="250"/>
      <c r="D5" s="182" t="s">
        <v>93</v>
      </c>
      <c r="E5" s="176" t="s">
        <v>274</v>
      </c>
    </row>
    <row r="6" spans="1:5">
      <c r="A6" s="247" t="s">
        <v>94</v>
      </c>
      <c r="B6" s="251" t="s">
        <v>452</v>
      </c>
      <c r="C6" s="251"/>
      <c r="D6" s="251"/>
      <c r="E6" s="251"/>
    </row>
    <row r="7" spans="1:5">
      <c r="A7" s="247"/>
      <c r="B7" s="252" t="s">
        <v>451</v>
      </c>
      <c r="C7" s="252"/>
      <c r="D7" s="252"/>
      <c r="E7" s="252"/>
    </row>
    <row r="8" spans="1:5">
      <c r="A8" s="247"/>
      <c r="B8" s="252" t="s">
        <v>450</v>
      </c>
      <c r="C8" s="252"/>
      <c r="D8" s="252"/>
      <c r="E8" s="252"/>
    </row>
    <row r="9" spans="1:5">
      <c r="A9" s="247"/>
      <c r="B9" s="252" t="s">
        <v>449</v>
      </c>
      <c r="C9" s="252"/>
      <c r="D9" s="252"/>
      <c r="E9" s="252"/>
    </row>
    <row r="10" spans="1:5">
      <c r="A10" s="247"/>
      <c r="B10" s="252" t="s">
        <v>448</v>
      </c>
      <c r="C10" s="252"/>
      <c r="D10" s="252"/>
      <c r="E10" s="252"/>
    </row>
    <row r="11" spans="1:5">
      <c r="A11" s="247"/>
      <c r="B11" s="252" t="s">
        <v>447</v>
      </c>
      <c r="C11" s="252"/>
      <c r="D11" s="252"/>
      <c r="E11" s="252"/>
    </row>
    <row r="12" spans="1:5">
      <c r="A12" s="247"/>
      <c r="B12" s="252" t="s">
        <v>446</v>
      </c>
      <c r="C12" s="252"/>
      <c r="D12" s="252"/>
      <c r="E12" s="252"/>
    </row>
    <row r="13" spans="1:5">
      <c r="A13" s="247"/>
      <c r="B13" s="252" t="s">
        <v>445</v>
      </c>
      <c r="C13" s="252"/>
      <c r="D13" s="252"/>
      <c r="E13" s="252"/>
    </row>
    <row r="14" spans="1:5" ht="39.75" customHeight="1">
      <c r="A14" s="247"/>
      <c r="B14" s="264" t="s">
        <v>444</v>
      </c>
      <c r="C14" s="264"/>
      <c r="D14" s="264"/>
      <c r="E14" s="264"/>
    </row>
    <row r="15" spans="1:5">
      <c r="A15" s="247" t="s">
        <v>95</v>
      </c>
      <c r="B15" s="181" t="s">
        <v>96</v>
      </c>
      <c r="C15" s="189" t="s">
        <v>443</v>
      </c>
      <c r="D15" s="179" t="s">
        <v>303</v>
      </c>
      <c r="E15" s="180" t="s">
        <v>442</v>
      </c>
    </row>
    <row r="16" spans="1:5">
      <c r="A16" s="247"/>
      <c r="B16" s="179" t="s">
        <v>97</v>
      </c>
      <c r="C16" s="241" t="s">
        <v>441</v>
      </c>
      <c r="D16" s="241"/>
      <c r="E16" s="241"/>
    </row>
    <row r="17" spans="1:5">
      <c r="A17" s="247"/>
      <c r="B17" s="179" t="s">
        <v>98</v>
      </c>
      <c r="C17" s="253" t="s">
        <v>440</v>
      </c>
      <c r="D17" s="253"/>
      <c r="E17" s="253"/>
    </row>
    <row r="18" spans="1:5">
      <c r="A18" s="247" t="s">
        <v>89</v>
      </c>
      <c r="B18" s="179" t="s">
        <v>351</v>
      </c>
      <c r="C18" s="179" t="s">
        <v>350</v>
      </c>
      <c r="D18" s="179" t="s">
        <v>349</v>
      </c>
      <c r="E18" s="179" t="s">
        <v>268</v>
      </c>
    </row>
    <row r="19" spans="1:5" ht="28.8">
      <c r="A19" s="247"/>
      <c r="B19" s="176" t="s">
        <v>327</v>
      </c>
      <c r="C19" s="176" t="s">
        <v>329</v>
      </c>
      <c r="D19" s="176" t="s">
        <v>253</v>
      </c>
      <c r="E19" s="176" t="s">
        <v>252</v>
      </c>
    </row>
    <row r="20" spans="1:5" ht="28.8">
      <c r="A20" s="247"/>
      <c r="B20" s="176" t="s">
        <v>327</v>
      </c>
      <c r="C20" s="176" t="s">
        <v>329</v>
      </c>
      <c r="D20" s="176" t="s">
        <v>439</v>
      </c>
      <c r="E20" s="176" t="s">
        <v>438</v>
      </c>
    </row>
    <row r="21" spans="1:5" ht="28.8">
      <c r="A21" s="247"/>
      <c r="B21" s="176" t="s">
        <v>327</v>
      </c>
      <c r="C21" s="176" t="s">
        <v>329</v>
      </c>
      <c r="D21" s="176" t="s">
        <v>437</v>
      </c>
      <c r="E21" s="176" t="s">
        <v>436</v>
      </c>
    </row>
    <row r="22" spans="1:5" ht="28.8">
      <c r="A22" s="247"/>
      <c r="B22" s="176" t="s">
        <v>327</v>
      </c>
      <c r="C22" s="176" t="s">
        <v>329</v>
      </c>
      <c r="D22" s="176" t="s">
        <v>435</v>
      </c>
      <c r="E22" s="176" t="s">
        <v>434</v>
      </c>
    </row>
    <row r="23" spans="1:5">
      <c r="A23" s="247"/>
      <c r="B23" s="176" t="s">
        <v>327</v>
      </c>
      <c r="C23" s="176" t="s">
        <v>329</v>
      </c>
      <c r="D23" s="176" t="s">
        <v>249</v>
      </c>
      <c r="E23" s="176" t="s">
        <v>248</v>
      </c>
    </row>
    <row r="24" spans="1:5" ht="28.8">
      <c r="A24" s="247"/>
      <c r="B24" s="176" t="s">
        <v>327</v>
      </c>
      <c r="C24" s="176" t="s">
        <v>329</v>
      </c>
      <c r="D24" s="176" t="s">
        <v>245</v>
      </c>
      <c r="E24" s="176" t="s">
        <v>244</v>
      </c>
    </row>
    <row r="25" spans="1:5">
      <c r="A25" s="247"/>
      <c r="B25" s="176" t="s">
        <v>327</v>
      </c>
      <c r="C25" s="176" t="s">
        <v>329</v>
      </c>
      <c r="D25" s="176" t="s">
        <v>247</v>
      </c>
      <c r="E25" s="176" t="s">
        <v>246</v>
      </c>
    </row>
    <row r="26" spans="1:5">
      <c r="A26" s="247"/>
      <c r="B26" s="176" t="s">
        <v>327</v>
      </c>
      <c r="C26" s="176" t="s">
        <v>329</v>
      </c>
      <c r="D26" s="176" t="s">
        <v>433</v>
      </c>
      <c r="E26" s="176" t="s">
        <v>432</v>
      </c>
    </row>
    <row r="27" spans="1:5" ht="28.8">
      <c r="A27" s="247"/>
      <c r="B27" s="176" t="s">
        <v>327</v>
      </c>
      <c r="C27" s="176" t="s">
        <v>329</v>
      </c>
      <c r="D27" s="176" t="s">
        <v>431</v>
      </c>
      <c r="E27" s="176" t="s">
        <v>430</v>
      </c>
    </row>
    <row r="28" spans="1:5" ht="28.8">
      <c r="A28" s="247"/>
      <c r="B28" s="176" t="s">
        <v>327</v>
      </c>
      <c r="C28" s="176" t="s">
        <v>329</v>
      </c>
      <c r="D28" s="176" t="s">
        <v>429</v>
      </c>
      <c r="E28" s="176" t="s">
        <v>428</v>
      </c>
    </row>
    <row r="29" spans="1:5" ht="28.8">
      <c r="A29" s="247"/>
      <c r="B29" s="176" t="s">
        <v>327</v>
      </c>
      <c r="C29" s="176" t="s">
        <v>329</v>
      </c>
      <c r="D29" s="176" t="s">
        <v>427</v>
      </c>
      <c r="E29" s="176" t="s">
        <v>426</v>
      </c>
    </row>
    <row r="30" spans="1:5" ht="28.8">
      <c r="A30" s="247"/>
      <c r="B30" s="176" t="s">
        <v>327</v>
      </c>
      <c r="C30" s="176" t="s">
        <v>329</v>
      </c>
      <c r="D30" s="184" t="s">
        <v>425</v>
      </c>
      <c r="E30" s="176" t="s">
        <v>424</v>
      </c>
    </row>
    <row r="31" spans="1:5" ht="28.8">
      <c r="A31" s="247"/>
      <c r="B31" s="176" t="s">
        <v>327</v>
      </c>
      <c r="C31" s="176" t="s">
        <v>329</v>
      </c>
      <c r="D31" s="184" t="s">
        <v>423</v>
      </c>
      <c r="E31" s="176" t="s">
        <v>422</v>
      </c>
    </row>
    <row r="32" spans="1:5" ht="28.8">
      <c r="A32" s="247"/>
      <c r="B32" s="176" t="s">
        <v>320</v>
      </c>
      <c r="C32" s="176" t="s">
        <v>286</v>
      </c>
      <c r="D32" s="176" t="s">
        <v>421</v>
      </c>
      <c r="E32" s="176" t="s">
        <v>420</v>
      </c>
    </row>
    <row r="33" spans="1:5" ht="28.8">
      <c r="A33" s="247"/>
      <c r="B33" s="176" t="s">
        <v>320</v>
      </c>
      <c r="C33" s="176" t="s">
        <v>286</v>
      </c>
      <c r="D33" s="176" t="s">
        <v>419</v>
      </c>
      <c r="E33" s="176" t="s">
        <v>418</v>
      </c>
    </row>
    <row r="34" spans="1:5" ht="28.8">
      <c r="A34" s="247"/>
      <c r="B34" s="176" t="s">
        <v>320</v>
      </c>
      <c r="C34" s="176" t="s">
        <v>286</v>
      </c>
      <c r="D34" s="176" t="s">
        <v>417</v>
      </c>
      <c r="E34" s="176" t="s">
        <v>414</v>
      </c>
    </row>
    <row r="35" spans="1:5" ht="28.8">
      <c r="A35" s="247"/>
      <c r="B35" s="176" t="s">
        <v>320</v>
      </c>
      <c r="C35" s="176" t="s">
        <v>286</v>
      </c>
      <c r="D35" s="176" t="s">
        <v>416</v>
      </c>
      <c r="E35" s="176" t="s">
        <v>323</v>
      </c>
    </row>
    <row r="36" spans="1:5" ht="28.8">
      <c r="A36" s="247"/>
      <c r="B36" s="176" t="s">
        <v>320</v>
      </c>
      <c r="C36" s="176" t="s">
        <v>286</v>
      </c>
      <c r="D36" s="176" t="s">
        <v>415</v>
      </c>
      <c r="E36" s="176" t="s">
        <v>414</v>
      </c>
    </row>
    <row r="37" spans="1:5" ht="28.8">
      <c r="A37" s="247"/>
      <c r="B37" s="176" t="s">
        <v>320</v>
      </c>
      <c r="C37" s="176" t="s">
        <v>286</v>
      </c>
      <c r="D37" s="176" t="s">
        <v>413</v>
      </c>
      <c r="E37" s="176" t="s">
        <v>412</v>
      </c>
    </row>
    <row r="38" spans="1:5">
      <c r="A38" s="247"/>
      <c r="B38" s="176" t="s">
        <v>320</v>
      </c>
      <c r="C38" s="176" t="s">
        <v>286</v>
      </c>
      <c r="D38" s="176" t="s">
        <v>411</v>
      </c>
      <c r="E38" s="176" t="s">
        <v>260</v>
      </c>
    </row>
    <row r="39" spans="1:5" ht="28.8">
      <c r="A39" s="247"/>
      <c r="B39" s="176" t="s">
        <v>280</v>
      </c>
      <c r="C39" s="176" t="s">
        <v>317</v>
      </c>
      <c r="D39" s="176" t="s">
        <v>410</v>
      </c>
      <c r="E39" s="176" t="s">
        <v>201</v>
      </c>
    </row>
  </sheetData>
  <mergeCells count="18">
    <mergeCell ref="A18:A39"/>
    <mergeCell ref="B11:E11"/>
    <mergeCell ref="B12:E12"/>
    <mergeCell ref="B13:E13"/>
    <mergeCell ref="B14:E14"/>
    <mergeCell ref="A15:A17"/>
    <mergeCell ref="C16:E16"/>
    <mergeCell ref="C17:E17"/>
    <mergeCell ref="A2:E2"/>
    <mergeCell ref="A3:E3"/>
    <mergeCell ref="B4:C4"/>
    <mergeCell ref="B5:C5"/>
    <mergeCell ref="A6:A14"/>
    <mergeCell ref="B6:E6"/>
    <mergeCell ref="B7:E7"/>
    <mergeCell ref="B8:E8"/>
    <mergeCell ref="B9:E9"/>
    <mergeCell ref="B10:E10"/>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IS16"/>
  <sheetViews>
    <sheetView showGridLines="0" showZeros="0" workbookViewId="0"/>
  </sheetViews>
  <sheetFormatPr defaultColWidth="9" defaultRowHeight="20.100000000000001" customHeight="1"/>
  <cols>
    <col min="1" max="1" width="13.09765625" style="8" customWidth="1"/>
    <col min="2" max="2" width="39.3984375" style="5" customWidth="1"/>
    <col min="3" max="3" width="15.5" style="5" customWidth="1"/>
    <col min="4" max="4" width="15.09765625" style="5" customWidth="1"/>
    <col min="5" max="5" width="14.5" style="5" customWidth="1"/>
    <col min="6" max="6" width="11.59765625" style="5" customWidth="1"/>
    <col min="7" max="7" width="10.5" style="5" customWidth="1"/>
    <col min="8" max="8" width="12.59765625" style="5" customWidth="1"/>
    <col min="9" max="10" width="10.5" style="5" customWidth="1"/>
    <col min="11" max="11" width="8.8984375" style="5" customWidth="1"/>
    <col min="12" max="12" width="12.09765625" style="5" customWidth="1"/>
    <col min="13" max="13" width="12.19921875" style="5" customWidth="1"/>
    <col min="14" max="19" width="5.3984375" style="5" customWidth="1"/>
    <col min="20" max="241" width="6.69921875" style="5" customWidth="1"/>
    <col min="242" max="253" width="6.8984375" style="8" customWidth="1"/>
    <col min="254" max="16384" width="9" style="9"/>
  </cols>
  <sheetData>
    <row r="1" spans="1:253" s="7" customFormat="1" ht="20.100000000000001" customHeight="1">
      <c r="A1" s="21" t="s">
        <v>44</v>
      </c>
      <c r="B1" s="5"/>
      <c r="C1" s="5"/>
      <c r="D1" s="5"/>
      <c r="E1" s="5"/>
      <c r="F1" s="5"/>
      <c r="G1" s="5"/>
      <c r="H1" s="5"/>
      <c r="I1" s="5"/>
      <c r="J1" s="5"/>
      <c r="K1" s="5"/>
      <c r="L1" s="6"/>
      <c r="M1" s="6"/>
      <c r="N1" s="5"/>
    </row>
    <row r="2" spans="1:253" s="24" customFormat="1" ht="28.2" customHeight="1">
      <c r="A2" s="53" t="s">
        <v>61</v>
      </c>
      <c r="B2" s="22"/>
      <c r="C2" s="22"/>
      <c r="D2" s="22"/>
      <c r="E2" s="22"/>
      <c r="F2" s="22"/>
      <c r="G2" s="22"/>
      <c r="H2" s="22"/>
      <c r="I2" s="22"/>
      <c r="J2" s="22"/>
      <c r="K2" s="22"/>
      <c r="L2" s="22"/>
      <c r="M2" s="22"/>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row>
    <row r="3" spans="1:253" s="10" customFormat="1" ht="20.100000000000001" customHeight="1">
      <c r="A3" s="97"/>
      <c r="B3" s="97"/>
      <c r="C3" s="97"/>
      <c r="D3" s="97"/>
      <c r="E3" s="97"/>
      <c r="F3" s="97"/>
      <c r="G3" s="97"/>
      <c r="H3" s="97"/>
      <c r="I3" s="98"/>
      <c r="J3" s="98"/>
      <c r="K3" s="98"/>
      <c r="L3" s="99"/>
      <c r="M3" s="100" t="s">
        <v>20</v>
      </c>
    </row>
    <row r="4" spans="1:253" s="10" customFormat="1" ht="20.100000000000001" customHeight="1">
      <c r="A4" s="197" t="s">
        <v>72</v>
      </c>
      <c r="B4" s="201" t="s">
        <v>73</v>
      </c>
      <c r="C4" s="205" t="s">
        <v>21</v>
      </c>
      <c r="D4" s="101" t="s">
        <v>22</v>
      </c>
      <c r="E4" s="102"/>
      <c r="F4" s="103"/>
      <c r="G4" s="103"/>
      <c r="H4" s="103"/>
      <c r="I4" s="103"/>
      <c r="J4" s="103"/>
      <c r="K4" s="103"/>
      <c r="L4" s="104"/>
      <c r="M4" s="105"/>
    </row>
    <row r="5" spans="1:253" s="10" customFormat="1" ht="20.100000000000001" customHeight="1">
      <c r="A5" s="197"/>
      <c r="B5" s="201"/>
      <c r="C5" s="205"/>
      <c r="D5" s="203" t="s">
        <v>74</v>
      </c>
      <c r="E5" s="199" t="s">
        <v>75</v>
      </c>
      <c r="F5" s="200" t="s">
        <v>23</v>
      </c>
      <c r="G5" s="198" t="s">
        <v>24</v>
      </c>
      <c r="H5" s="200" t="s">
        <v>25</v>
      </c>
      <c r="I5" s="202" t="s">
        <v>26</v>
      </c>
      <c r="J5" s="198" t="s">
        <v>76</v>
      </c>
      <c r="K5" s="198" t="s">
        <v>77</v>
      </c>
      <c r="L5" s="204" t="s">
        <v>27</v>
      </c>
      <c r="M5" s="197" t="s">
        <v>28</v>
      </c>
    </row>
    <row r="6" spans="1:253" ht="26.25" customHeight="1">
      <c r="A6" s="197"/>
      <c r="B6" s="201"/>
      <c r="C6" s="205"/>
      <c r="D6" s="203"/>
      <c r="E6" s="199"/>
      <c r="F6" s="201"/>
      <c r="G6" s="199"/>
      <c r="H6" s="201"/>
      <c r="I6" s="203"/>
      <c r="J6" s="199"/>
      <c r="K6" s="199"/>
      <c r="L6" s="197"/>
      <c r="M6" s="197"/>
    </row>
    <row r="7" spans="1:253" s="10" customFormat="1" ht="20.25" customHeight="1">
      <c r="A7" s="106">
        <v>1</v>
      </c>
      <c r="B7" s="106">
        <v>2</v>
      </c>
      <c r="C7" s="106">
        <v>3</v>
      </c>
      <c r="D7" s="107">
        <v>4</v>
      </c>
      <c r="E7" s="107">
        <v>5</v>
      </c>
      <c r="F7" s="106">
        <v>6</v>
      </c>
      <c r="G7" s="106">
        <v>7</v>
      </c>
      <c r="H7" s="106">
        <v>8</v>
      </c>
      <c r="I7" s="106">
        <v>9</v>
      </c>
      <c r="J7" s="106">
        <v>10</v>
      </c>
      <c r="K7" s="106">
        <v>11</v>
      </c>
      <c r="L7" s="106">
        <v>12</v>
      </c>
      <c r="M7" s="106">
        <v>13</v>
      </c>
    </row>
    <row r="8" spans="1:253" s="116" customFormat="1" ht="12">
      <c r="A8" s="114"/>
      <c r="B8" s="114" t="s">
        <v>21</v>
      </c>
      <c r="C8" s="115">
        <v>61844.800000000003</v>
      </c>
      <c r="D8" s="115">
        <v>19817.64</v>
      </c>
      <c r="E8" s="115">
        <v>38917</v>
      </c>
      <c r="F8" s="115">
        <v>0</v>
      </c>
      <c r="G8" s="115">
        <v>964.31</v>
      </c>
      <c r="H8" s="115">
        <v>175</v>
      </c>
      <c r="I8" s="115">
        <v>0</v>
      </c>
      <c r="J8" s="115">
        <v>0</v>
      </c>
      <c r="K8" s="115">
        <v>752.26</v>
      </c>
      <c r="L8" s="115">
        <v>910.59</v>
      </c>
      <c r="M8" s="115">
        <v>308</v>
      </c>
      <c r="N8" s="5"/>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row>
    <row r="9" spans="1:253" ht="12">
      <c r="A9" s="114" t="s">
        <v>107</v>
      </c>
      <c r="B9" s="114" t="s">
        <v>108</v>
      </c>
      <c r="C9" s="115">
        <v>43588.92</v>
      </c>
      <c r="D9" s="115">
        <v>5122.43</v>
      </c>
      <c r="E9" s="115">
        <v>38158.49</v>
      </c>
      <c r="F9" s="115">
        <v>0</v>
      </c>
      <c r="G9" s="115">
        <v>0</v>
      </c>
      <c r="H9" s="115">
        <v>0</v>
      </c>
      <c r="I9" s="115">
        <v>0</v>
      </c>
      <c r="J9" s="115">
        <v>0</v>
      </c>
      <c r="K9" s="115">
        <v>0</v>
      </c>
      <c r="L9" s="115">
        <v>0</v>
      </c>
      <c r="M9" s="115">
        <v>308</v>
      </c>
    </row>
    <row r="10" spans="1:253" ht="12">
      <c r="A10" s="114" t="s">
        <v>109</v>
      </c>
      <c r="B10" s="114" t="s">
        <v>110</v>
      </c>
      <c r="C10" s="115">
        <v>1664.16</v>
      </c>
      <c r="D10" s="115">
        <v>1664.16</v>
      </c>
      <c r="E10" s="115">
        <v>0</v>
      </c>
      <c r="F10" s="115">
        <v>0</v>
      </c>
      <c r="G10" s="115">
        <v>0</v>
      </c>
      <c r="H10" s="115">
        <v>0</v>
      </c>
      <c r="I10" s="115">
        <v>0</v>
      </c>
      <c r="J10" s="115">
        <v>0</v>
      </c>
      <c r="K10" s="115">
        <v>0</v>
      </c>
      <c r="L10" s="115">
        <v>0</v>
      </c>
      <c r="M10" s="115">
        <v>0</v>
      </c>
    </row>
    <row r="11" spans="1:253" ht="12">
      <c r="A11" s="114" t="s">
        <v>111</v>
      </c>
      <c r="B11" s="114" t="s">
        <v>112</v>
      </c>
      <c r="C11" s="115">
        <v>4393.8900000000003</v>
      </c>
      <c r="D11" s="115">
        <v>1391.73</v>
      </c>
      <c r="E11" s="115">
        <v>200</v>
      </c>
      <c r="F11" s="115">
        <v>0</v>
      </c>
      <c r="G11" s="115">
        <v>964.31</v>
      </c>
      <c r="H11" s="115">
        <v>175</v>
      </c>
      <c r="I11" s="115">
        <v>0</v>
      </c>
      <c r="J11" s="115">
        <v>0</v>
      </c>
      <c r="K11" s="115">
        <v>752.26</v>
      </c>
      <c r="L11" s="115">
        <v>910.59</v>
      </c>
      <c r="M11" s="115">
        <v>0</v>
      </c>
    </row>
    <row r="12" spans="1:253" ht="12">
      <c r="A12" s="114" t="s">
        <v>113</v>
      </c>
      <c r="B12" s="114" t="s">
        <v>114</v>
      </c>
      <c r="C12" s="115">
        <v>232.68</v>
      </c>
      <c r="D12" s="115">
        <v>232.68</v>
      </c>
      <c r="E12" s="115">
        <v>0</v>
      </c>
      <c r="F12" s="115">
        <v>0</v>
      </c>
      <c r="G12" s="115">
        <v>0</v>
      </c>
      <c r="H12" s="115">
        <v>0</v>
      </c>
      <c r="I12" s="115">
        <v>0</v>
      </c>
      <c r="J12" s="115">
        <v>0</v>
      </c>
      <c r="K12" s="115">
        <v>0</v>
      </c>
      <c r="L12" s="115">
        <v>0</v>
      </c>
      <c r="M12" s="115">
        <v>0</v>
      </c>
    </row>
    <row r="13" spans="1:253" ht="12">
      <c r="A13" s="114" t="s">
        <v>115</v>
      </c>
      <c r="B13" s="114" t="s">
        <v>116</v>
      </c>
      <c r="C13" s="115">
        <v>739.06</v>
      </c>
      <c r="D13" s="115">
        <v>353.12</v>
      </c>
      <c r="E13" s="115">
        <v>385.94</v>
      </c>
      <c r="F13" s="115">
        <v>0</v>
      </c>
      <c r="G13" s="115">
        <v>0</v>
      </c>
      <c r="H13" s="115">
        <v>0</v>
      </c>
      <c r="I13" s="115">
        <v>0</v>
      </c>
      <c r="J13" s="115">
        <v>0</v>
      </c>
      <c r="K13" s="115">
        <v>0</v>
      </c>
      <c r="L13" s="115">
        <v>0</v>
      </c>
      <c r="M13" s="115">
        <v>0</v>
      </c>
    </row>
    <row r="14" spans="1:253" ht="12">
      <c r="A14" s="114" t="s">
        <v>117</v>
      </c>
      <c r="B14" s="114" t="s">
        <v>118</v>
      </c>
      <c r="C14" s="115">
        <v>215.08</v>
      </c>
      <c r="D14" s="115">
        <v>42.51</v>
      </c>
      <c r="E14" s="115">
        <v>172.57</v>
      </c>
      <c r="F14" s="115">
        <v>0</v>
      </c>
      <c r="G14" s="115">
        <v>0</v>
      </c>
      <c r="H14" s="115">
        <v>0</v>
      </c>
      <c r="I14" s="115">
        <v>0</v>
      </c>
      <c r="J14" s="115">
        <v>0</v>
      </c>
      <c r="K14" s="115">
        <v>0</v>
      </c>
      <c r="L14" s="115">
        <v>0</v>
      </c>
      <c r="M14" s="115">
        <v>0</v>
      </c>
    </row>
    <row r="15" spans="1:253" ht="12">
      <c r="A15" s="114" t="s">
        <v>119</v>
      </c>
      <c r="B15" s="114" t="s">
        <v>120</v>
      </c>
      <c r="C15" s="115">
        <v>5783.83</v>
      </c>
      <c r="D15" s="115">
        <v>5783.83</v>
      </c>
      <c r="E15" s="115">
        <v>0</v>
      </c>
      <c r="F15" s="115">
        <v>0</v>
      </c>
      <c r="G15" s="115">
        <v>0</v>
      </c>
      <c r="H15" s="115">
        <v>0</v>
      </c>
      <c r="I15" s="115">
        <v>0</v>
      </c>
      <c r="J15" s="115">
        <v>0</v>
      </c>
      <c r="K15" s="115">
        <v>0</v>
      </c>
      <c r="L15" s="115">
        <v>0</v>
      </c>
      <c r="M15" s="115">
        <v>0</v>
      </c>
    </row>
    <row r="16" spans="1:253" ht="12">
      <c r="A16" s="114" t="s">
        <v>121</v>
      </c>
      <c r="B16" s="114" t="s">
        <v>122</v>
      </c>
      <c r="C16" s="115">
        <v>5227.18</v>
      </c>
      <c r="D16" s="115">
        <v>5227.18</v>
      </c>
      <c r="E16" s="115">
        <v>0</v>
      </c>
      <c r="F16" s="115">
        <v>0</v>
      </c>
      <c r="G16" s="115">
        <v>0</v>
      </c>
      <c r="H16" s="115">
        <v>0</v>
      </c>
      <c r="I16" s="115">
        <v>0</v>
      </c>
      <c r="J16" s="115">
        <v>0</v>
      </c>
      <c r="K16" s="115">
        <v>0</v>
      </c>
      <c r="L16" s="115">
        <v>0</v>
      </c>
      <c r="M16" s="115">
        <v>0</v>
      </c>
    </row>
  </sheetData>
  <sheetProtection formatCells="0" formatColumns="0" formatRows="0"/>
  <mergeCells count="13">
    <mergeCell ref="E5:E6"/>
    <mergeCell ref="F5:F6"/>
    <mergeCell ref="A4:A6"/>
    <mergeCell ref="B4:B6"/>
    <mergeCell ref="C4:C6"/>
    <mergeCell ref="D5:D6"/>
    <mergeCell ref="M5:M6"/>
    <mergeCell ref="G5:G6"/>
    <mergeCell ref="H5:H6"/>
    <mergeCell ref="I5:I6"/>
    <mergeCell ref="J5:J6"/>
    <mergeCell ref="K5:K6"/>
    <mergeCell ref="L5:L6"/>
  </mergeCells>
  <phoneticPr fontId="2" type="noConversion"/>
  <printOptions horizontalCentered="1"/>
  <pageMargins left="0.47244094488188981" right="0.47244094488188981" top="0.59055118110236227" bottom="0.59055118110236227" header="0.51181102362204722" footer="0.51181102362204722"/>
  <pageSetup paperSize="9" scale="69" fitToHeight="10000" orientation="landscape" cellComments="atEnd"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4"/>
  <sheetViews>
    <sheetView showGridLines="0" showZeros="0" workbookViewId="0"/>
  </sheetViews>
  <sheetFormatPr defaultColWidth="9" defaultRowHeight="14.4"/>
  <cols>
    <col min="1" max="1" width="21" style="11" customWidth="1"/>
    <col min="2" max="2" width="53.3984375" style="11" customWidth="1"/>
    <col min="3" max="3" width="18.19921875" style="11" customWidth="1"/>
    <col min="4" max="4" width="17.59765625" style="11" customWidth="1"/>
    <col min="5" max="5" width="21.09765625" style="11" customWidth="1"/>
    <col min="6" max="6" width="20.19921875" style="11" customWidth="1"/>
    <col min="7" max="16384" width="9" style="11"/>
  </cols>
  <sheetData>
    <row r="1" spans="1:6" ht="20.399999999999999" customHeight="1">
      <c r="A1" s="26" t="s">
        <v>45</v>
      </c>
    </row>
    <row r="2" spans="1:6" s="29" customFormat="1" ht="28.2" customHeight="1">
      <c r="A2" s="28" t="s">
        <v>63</v>
      </c>
      <c r="B2" s="27"/>
      <c r="C2" s="27"/>
      <c r="D2" s="27"/>
      <c r="E2" s="27"/>
      <c r="F2" s="28"/>
    </row>
    <row r="3" spans="1:6" ht="14.4" customHeight="1">
      <c r="A3" s="94"/>
      <c r="B3" s="94"/>
      <c r="C3" s="94"/>
      <c r="D3" s="94"/>
      <c r="E3" s="95"/>
      <c r="F3" s="95" t="s">
        <v>65</v>
      </c>
    </row>
    <row r="4" spans="1:6" s="30" customFormat="1" ht="12" customHeight="1">
      <c r="A4" s="63" t="s">
        <v>29</v>
      </c>
      <c r="B4" s="63" t="s">
        <v>30</v>
      </c>
      <c r="C4" s="64" t="s">
        <v>31</v>
      </c>
      <c r="D4" s="65" t="s">
        <v>32</v>
      </c>
      <c r="E4" s="65" t="s">
        <v>33</v>
      </c>
      <c r="F4" s="96" t="s">
        <v>71</v>
      </c>
    </row>
    <row r="5" spans="1:6" s="121" customFormat="1" ht="12" customHeight="1">
      <c r="A5" s="117"/>
      <c r="B5" s="118" t="s">
        <v>21</v>
      </c>
      <c r="C5" s="119">
        <v>12795.3</v>
      </c>
      <c r="D5" s="119">
        <v>44042.5</v>
      </c>
      <c r="E5" s="119">
        <v>0</v>
      </c>
      <c r="F5" s="120">
        <v>5007</v>
      </c>
    </row>
    <row r="6" spans="1:6" ht="12" customHeight="1">
      <c r="A6" s="117" t="s">
        <v>123</v>
      </c>
      <c r="B6" s="118" t="s">
        <v>124</v>
      </c>
      <c r="C6" s="119">
        <v>12795.3</v>
      </c>
      <c r="D6" s="119">
        <v>44042.5</v>
      </c>
      <c r="E6" s="119">
        <v>0</v>
      </c>
      <c r="F6" s="120">
        <v>5007</v>
      </c>
    </row>
    <row r="7" spans="1:6" ht="12" customHeight="1">
      <c r="A7" s="117" t="s">
        <v>125</v>
      </c>
      <c r="B7" s="118" t="s">
        <v>126</v>
      </c>
      <c r="C7" s="119">
        <v>3109.56</v>
      </c>
      <c r="D7" s="119">
        <v>1495.89</v>
      </c>
      <c r="E7" s="119">
        <v>0</v>
      </c>
      <c r="F7" s="120">
        <v>0</v>
      </c>
    </row>
    <row r="8" spans="1:6" ht="12" customHeight="1">
      <c r="A8" s="117" t="s">
        <v>127</v>
      </c>
      <c r="B8" s="118" t="s">
        <v>128</v>
      </c>
      <c r="C8" s="119">
        <v>3109.56</v>
      </c>
      <c r="D8" s="119">
        <v>1495.89</v>
      </c>
      <c r="E8" s="119">
        <v>0</v>
      </c>
      <c r="F8" s="120">
        <v>0</v>
      </c>
    </row>
    <row r="9" spans="1:6" ht="12" customHeight="1">
      <c r="A9" s="117" t="s">
        <v>129</v>
      </c>
      <c r="B9" s="118" t="s">
        <v>130</v>
      </c>
      <c r="C9" s="119">
        <v>3109.56</v>
      </c>
      <c r="D9" s="119">
        <v>1495.89</v>
      </c>
      <c r="E9" s="119">
        <v>0</v>
      </c>
      <c r="F9" s="120">
        <v>0</v>
      </c>
    </row>
    <row r="10" spans="1:6" ht="12" customHeight="1">
      <c r="A10" s="117" t="s">
        <v>131</v>
      </c>
      <c r="B10" s="118" t="s">
        <v>132</v>
      </c>
      <c r="C10" s="119">
        <v>8034.34</v>
      </c>
      <c r="D10" s="119">
        <v>7892.61</v>
      </c>
      <c r="E10" s="119">
        <v>0</v>
      </c>
      <c r="F10" s="120">
        <v>544</v>
      </c>
    </row>
    <row r="11" spans="1:6" ht="12" customHeight="1">
      <c r="A11" s="117" t="s">
        <v>133</v>
      </c>
      <c r="B11" s="118" t="s">
        <v>134</v>
      </c>
      <c r="C11" s="119">
        <v>8034.34</v>
      </c>
      <c r="D11" s="119">
        <v>7892.61</v>
      </c>
      <c r="E11" s="119">
        <v>0</v>
      </c>
      <c r="F11" s="120">
        <v>544</v>
      </c>
    </row>
    <row r="12" spans="1:6" ht="12" customHeight="1">
      <c r="A12" s="117" t="s">
        <v>135</v>
      </c>
      <c r="B12" s="118" t="s">
        <v>136</v>
      </c>
      <c r="C12" s="119">
        <v>1127.03</v>
      </c>
      <c r="D12" s="119">
        <v>0</v>
      </c>
      <c r="E12" s="119">
        <v>0</v>
      </c>
      <c r="F12" s="120">
        <v>0</v>
      </c>
    </row>
    <row r="13" spans="1:6" ht="12" customHeight="1">
      <c r="A13" s="117" t="s">
        <v>137</v>
      </c>
      <c r="B13" s="118" t="s">
        <v>138</v>
      </c>
      <c r="C13" s="119">
        <v>6904.3</v>
      </c>
      <c r="D13" s="119">
        <v>0</v>
      </c>
      <c r="E13" s="119">
        <v>0</v>
      </c>
      <c r="F13" s="120">
        <v>0</v>
      </c>
    </row>
    <row r="14" spans="1:6" ht="12" customHeight="1">
      <c r="A14" s="117" t="s">
        <v>139</v>
      </c>
      <c r="B14" s="118" t="s">
        <v>140</v>
      </c>
      <c r="C14" s="119">
        <v>0</v>
      </c>
      <c r="D14" s="119">
        <v>1059</v>
      </c>
      <c r="E14" s="119">
        <v>0</v>
      </c>
      <c r="F14" s="120">
        <v>0</v>
      </c>
    </row>
    <row r="15" spans="1:6" ht="12" customHeight="1">
      <c r="A15" s="117" t="s">
        <v>141</v>
      </c>
      <c r="B15" s="118" t="s">
        <v>142</v>
      </c>
      <c r="C15" s="119">
        <v>0</v>
      </c>
      <c r="D15" s="119">
        <v>2356.42</v>
      </c>
      <c r="E15" s="119">
        <v>0</v>
      </c>
      <c r="F15" s="120">
        <v>0</v>
      </c>
    </row>
    <row r="16" spans="1:6" ht="12" customHeight="1">
      <c r="A16" s="117" t="s">
        <v>143</v>
      </c>
      <c r="B16" s="118" t="s">
        <v>144</v>
      </c>
      <c r="C16" s="119">
        <v>0</v>
      </c>
      <c r="D16" s="119">
        <v>1979.87</v>
      </c>
      <c r="E16" s="119">
        <v>0</v>
      </c>
      <c r="F16" s="120">
        <v>0</v>
      </c>
    </row>
    <row r="17" spans="1:6" ht="12" customHeight="1">
      <c r="A17" s="117" t="s">
        <v>145</v>
      </c>
      <c r="B17" s="118" t="s">
        <v>146</v>
      </c>
      <c r="C17" s="119">
        <v>3.01</v>
      </c>
      <c r="D17" s="119">
        <v>2497.3200000000002</v>
      </c>
      <c r="E17" s="119">
        <v>0</v>
      </c>
      <c r="F17" s="120">
        <v>544</v>
      </c>
    </row>
    <row r="18" spans="1:6" ht="12" customHeight="1">
      <c r="A18" s="117" t="s">
        <v>147</v>
      </c>
      <c r="B18" s="118" t="s">
        <v>148</v>
      </c>
      <c r="C18" s="119">
        <v>1392.03</v>
      </c>
      <c r="D18" s="119">
        <v>0</v>
      </c>
      <c r="E18" s="119">
        <v>0</v>
      </c>
      <c r="F18" s="120">
        <v>0</v>
      </c>
    </row>
    <row r="19" spans="1:6" ht="12" customHeight="1">
      <c r="A19" s="117" t="s">
        <v>149</v>
      </c>
      <c r="B19" s="118" t="s">
        <v>150</v>
      </c>
      <c r="C19" s="119">
        <v>1392.03</v>
      </c>
      <c r="D19" s="119">
        <v>0</v>
      </c>
      <c r="E19" s="119">
        <v>0</v>
      </c>
      <c r="F19" s="120">
        <v>0</v>
      </c>
    </row>
    <row r="20" spans="1:6" ht="12" customHeight="1">
      <c r="A20" s="117" t="s">
        <v>151</v>
      </c>
      <c r="B20" s="118" t="s">
        <v>152</v>
      </c>
      <c r="C20" s="119">
        <v>162.55000000000001</v>
      </c>
      <c r="D20" s="119">
        <v>0</v>
      </c>
      <c r="E20" s="119">
        <v>0</v>
      </c>
      <c r="F20" s="120">
        <v>0</v>
      </c>
    </row>
    <row r="21" spans="1:6" ht="12" customHeight="1">
      <c r="A21" s="117" t="s">
        <v>153</v>
      </c>
      <c r="B21" s="118" t="s">
        <v>154</v>
      </c>
      <c r="C21" s="119">
        <v>638.01</v>
      </c>
      <c r="D21" s="119">
        <v>0</v>
      </c>
      <c r="E21" s="119">
        <v>0</v>
      </c>
      <c r="F21" s="120">
        <v>0</v>
      </c>
    </row>
    <row r="22" spans="1:6" ht="12" customHeight="1">
      <c r="A22" s="117" t="s">
        <v>155</v>
      </c>
      <c r="B22" s="118" t="s">
        <v>156</v>
      </c>
      <c r="C22" s="119">
        <v>513.54999999999995</v>
      </c>
      <c r="D22" s="119">
        <v>0</v>
      </c>
      <c r="E22" s="119">
        <v>0</v>
      </c>
      <c r="F22" s="120">
        <v>0</v>
      </c>
    </row>
    <row r="23" spans="1:6" ht="12" customHeight="1">
      <c r="A23" s="117" t="s">
        <v>157</v>
      </c>
      <c r="B23" s="118" t="s">
        <v>158</v>
      </c>
      <c r="C23" s="119">
        <v>77.92</v>
      </c>
      <c r="D23" s="119">
        <v>0</v>
      </c>
      <c r="E23" s="119">
        <v>0</v>
      </c>
      <c r="F23" s="120">
        <v>0</v>
      </c>
    </row>
    <row r="24" spans="1:6" ht="12" customHeight="1">
      <c r="A24" s="117" t="s">
        <v>159</v>
      </c>
      <c r="B24" s="118" t="s">
        <v>160</v>
      </c>
      <c r="C24" s="119">
        <v>259.37</v>
      </c>
      <c r="D24" s="119">
        <v>0</v>
      </c>
      <c r="E24" s="119">
        <v>0</v>
      </c>
      <c r="F24" s="120">
        <v>0</v>
      </c>
    </row>
    <row r="25" spans="1:6" ht="12" customHeight="1">
      <c r="A25" s="117" t="s">
        <v>161</v>
      </c>
      <c r="B25" s="118" t="s">
        <v>162</v>
      </c>
      <c r="C25" s="119">
        <v>259.37</v>
      </c>
      <c r="D25" s="119">
        <v>0</v>
      </c>
      <c r="E25" s="119">
        <v>0</v>
      </c>
      <c r="F25" s="120">
        <v>0</v>
      </c>
    </row>
    <row r="26" spans="1:6" ht="12" customHeight="1">
      <c r="A26" s="117" t="s">
        <v>163</v>
      </c>
      <c r="B26" s="118" t="s">
        <v>164</v>
      </c>
      <c r="C26" s="119">
        <v>28.27</v>
      </c>
      <c r="D26" s="119">
        <v>0</v>
      </c>
      <c r="E26" s="119">
        <v>0</v>
      </c>
      <c r="F26" s="120">
        <v>0</v>
      </c>
    </row>
    <row r="27" spans="1:6" ht="12" customHeight="1">
      <c r="A27" s="117" t="s">
        <v>165</v>
      </c>
      <c r="B27" s="118" t="s">
        <v>166</v>
      </c>
      <c r="C27" s="119">
        <v>222.91</v>
      </c>
      <c r="D27" s="119">
        <v>0</v>
      </c>
      <c r="E27" s="119">
        <v>0</v>
      </c>
      <c r="F27" s="120">
        <v>0</v>
      </c>
    </row>
    <row r="28" spans="1:6" ht="12" customHeight="1">
      <c r="A28" s="117" t="s">
        <v>167</v>
      </c>
      <c r="B28" s="118" t="s">
        <v>168</v>
      </c>
      <c r="C28" s="119">
        <v>8.19</v>
      </c>
      <c r="D28" s="119">
        <v>0</v>
      </c>
      <c r="E28" s="119">
        <v>0</v>
      </c>
      <c r="F28" s="120">
        <v>0</v>
      </c>
    </row>
    <row r="29" spans="1:6" ht="12" customHeight="1">
      <c r="A29" s="117" t="s">
        <v>169</v>
      </c>
      <c r="B29" s="118" t="s">
        <v>170</v>
      </c>
      <c r="C29" s="119">
        <v>0</v>
      </c>
      <c r="D29" s="119">
        <v>27000</v>
      </c>
      <c r="E29" s="119">
        <v>0</v>
      </c>
      <c r="F29" s="120">
        <v>0</v>
      </c>
    </row>
    <row r="30" spans="1:6" ht="12" customHeight="1">
      <c r="A30" s="117" t="s">
        <v>171</v>
      </c>
      <c r="B30" s="118" t="s">
        <v>172</v>
      </c>
      <c r="C30" s="119">
        <v>0</v>
      </c>
      <c r="D30" s="119">
        <v>27000</v>
      </c>
      <c r="E30" s="119">
        <v>0</v>
      </c>
      <c r="F30" s="120">
        <v>0</v>
      </c>
    </row>
    <row r="31" spans="1:6" ht="12" customHeight="1">
      <c r="A31" s="117" t="s">
        <v>173</v>
      </c>
      <c r="B31" s="118" t="s">
        <v>174</v>
      </c>
      <c r="C31" s="119">
        <v>0</v>
      </c>
      <c r="D31" s="119">
        <v>27000</v>
      </c>
      <c r="E31" s="119">
        <v>0</v>
      </c>
      <c r="F31" s="120">
        <v>0</v>
      </c>
    </row>
    <row r="32" spans="1:6" ht="12" customHeight="1">
      <c r="A32" s="117" t="s">
        <v>175</v>
      </c>
      <c r="B32" s="118" t="s">
        <v>176</v>
      </c>
      <c r="C32" s="119">
        <v>0</v>
      </c>
      <c r="D32" s="119">
        <v>7654</v>
      </c>
      <c r="E32" s="119">
        <v>0</v>
      </c>
      <c r="F32" s="120">
        <v>4463</v>
      </c>
    </row>
    <row r="33" spans="1:6" ht="12" customHeight="1">
      <c r="A33" s="117" t="s">
        <v>177</v>
      </c>
      <c r="B33" s="118" t="s">
        <v>178</v>
      </c>
      <c r="C33" s="119">
        <v>0</v>
      </c>
      <c r="D33" s="119">
        <v>7654</v>
      </c>
      <c r="E33" s="119">
        <v>0</v>
      </c>
      <c r="F33" s="120">
        <v>4463</v>
      </c>
    </row>
    <row r="34" spans="1:6" ht="12" customHeight="1">
      <c r="A34" s="117" t="s">
        <v>179</v>
      </c>
      <c r="B34" s="118" t="s">
        <v>180</v>
      </c>
      <c r="C34" s="119">
        <v>0</v>
      </c>
      <c r="D34" s="119">
        <v>7654</v>
      </c>
      <c r="E34" s="119">
        <v>0</v>
      </c>
      <c r="F34" s="120">
        <v>4463</v>
      </c>
    </row>
  </sheetData>
  <sheetProtection formatCells="0" formatColumns="0" formatRows="0"/>
  <phoneticPr fontId="2" type="noConversion"/>
  <printOptions horizontalCentered="1"/>
  <pageMargins left="0.47244094488188981" right="0.47244094488188981" top="0.59055118110236227" bottom="0.59055118110236227" header="0.51181102362204722" footer="0.51181102362204722"/>
  <pageSetup paperSize="9" scale="84" fitToHeight="10000" orientation="landscape" cellComments="atEnd"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27"/>
  <sheetViews>
    <sheetView showGridLines="0" showZeros="0" workbookViewId="0"/>
  </sheetViews>
  <sheetFormatPr defaultColWidth="9" defaultRowHeight="23.25" customHeight="1"/>
  <cols>
    <col min="1" max="1" width="29.3984375" style="1" customWidth="1"/>
    <col min="2" max="2" width="27.3984375" style="1" customWidth="1"/>
    <col min="3" max="3" width="29.3984375" style="1" customWidth="1"/>
    <col min="4" max="4" width="27.3984375" style="1" customWidth="1"/>
    <col min="5" max="16384" width="9" style="1"/>
  </cols>
  <sheetData>
    <row r="1" spans="1:6" ht="23.25" customHeight="1">
      <c r="A1" s="17" t="s">
        <v>49</v>
      </c>
      <c r="D1" s="2"/>
    </row>
    <row r="2" spans="1:6" s="31" customFormat="1" ht="28.2" customHeight="1">
      <c r="A2" s="196" t="s">
        <v>64</v>
      </c>
      <c r="B2" s="196"/>
      <c r="C2" s="196"/>
      <c r="D2" s="196"/>
    </row>
    <row r="3" spans="1:6" s="25" customFormat="1" ht="23.25" customHeight="1">
      <c r="A3" s="71"/>
      <c r="B3" s="71"/>
      <c r="C3" s="71"/>
      <c r="D3" s="72" t="s">
        <v>0</v>
      </c>
    </row>
    <row r="4" spans="1:6" s="25" customFormat="1" ht="20.25" customHeight="1">
      <c r="A4" s="73" t="s">
        <v>1</v>
      </c>
      <c r="B4" s="73"/>
      <c r="C4" s="73" t="s">
        <v>2</v>
      </c>
      <c r="D4" s="73"/>
    </row>
    <row r="5" spans="1:6" s="25" customFormat="1" ht="20.25" customHeight="1">
      <c r="A5" s="74" t="s">
        <v>3</v>
      </c>
      <c r="B5" s="111" t="s">
        <v>104</v>
      </c>
      <c r="C5" s="74" t="s">
        <v>3</v>
      </c>
      <c r="D5" s="111" t="s">
        <v>104</v>
      </c>
    </row>
    <row r="6" spans="1:6" s="32" customFormat="1" ht="20.25" customHeight="1">
      <c r="A6" s="122" t="s">
        <v>67</v>
      </c>
      <c r="B6" s="78">
        <v>19817.64</v>
      </c>
      <c r="C6" s="75" t="s">
        <v>4</v>
      </c>
      <c r="D6" s="76">
        <v>12103.64</v>
      </c>
    </row>
    <row r="7" spans="1:6" s="32" customFormat="1" ht="20.25" customHeight="1">
      <c r="A7" s="122" t="s">
        <v>68</v>
      </c>
      <c r="B7" s="78">
        <v>38917</v>
      </c>
      <c r="C7" s="75" t="s">
        <v>69</v>
      </c>
      <c r="D7" s="76">
        <v>9008.5499999999993</v>
      </c>
    </row>
    <row r="8" spans="1:6" s="32" customFormat="1" ht="20.25" customHeight="1">
      <c r="A8" s="122"/>
      <c r="B8" s="76"/>
      <c r="C8" s="75" t="s">
        <v>7</v>
      </c>
      <c r="D8" s="76">
        <v>3095.09</v>
      </c>
    </row>
    <row r="9" spans="1:6" s="32" customFormat="1" ht="20.25" customHeight="1">
      <c r="A9" s="122"/>
      <c r="B9" s="77"/>
      <c r="C9" s="75" t="s">
        <v>9</v>
      </c>
      <c r="D9" s="76">
        <v>41624</v>
      </c>
    </row>
    <row r="10" spans="1:6" s="32" customFormat="1" ht="20.25" customHeight="1">
      <c r="A10" s="122"/>
      <c r="B10" s="78"/>
      <c r="C10" s="113" t="s">
        <v>105</v>
      </c>
      <c r="D10" s="76">
        <v>4455</v>
      </c>
    </row>
    <row r="11" spans="1:6" s="32" customFormat="1" ht="20.25" customHeight="1">
      <c r="A11" s="88"/>
      <c r="B11" s="78"/>
      <c r="C11" s="80" t="s">
        <v>12</v>
      </c>
      <c r="D11" s="76">
        <v>4169</v>
      </c>
    </row>
    <row r="12" spans="1:6" s="32" customFormat="1" ht="20.25" customHeight="1">
      <c r="A12" s="88"/>
      <c r="B12" s="78"/>
      <c r="C12" s="75" t="s">
        <v>14</v>
      </c>
      <c r="D12" s="76">
        <v>33000</v>
      </c>
    </row>
    <row r="13" spans="1:6" s="32" customFormat="1" ht="20.25" customHeight="1">
      <c r="A13" s="88"/>
      <c r="B13" s="78"/>
      <c r="C13" s="80" t="s">
        <v>70</v>
      </c>
      <c r="D13" s="86">
        <v>5007</v>
      </c>
    </row>
    <row r="14" spans="1:6" s="25" customFormat="1" ht="20.25" customHeight="1">
      <c r="A14" s="79"/>
      <c r="B14" s="78"/>
      <c r="C14" s="80"/>
      <c r="D14" s="76"/>
      <c r="E14" s="32"/>
      <c r="F14" s="32"/>
    </row>
    <row r="15" spans="1:6" s="25" customFormat="1" ht="20.25" customHeight="1">
      <c r="A15" s="79"/>
      <c r="B15" s="76"/>
      <c r="C15" s="81"/>
      <c r="D15" s="76"/>
      <c r="E15" s="32"/>
      <c r="F15" s="32"/>
    </row>
    <row r="16" spans="1:6" s="25" customFormat="1" ht="20.25" customHeight="1">
      <c r="A16" s="82"/>
      <c r="B16" s="83"/>
      <c r="C16" s="81"/>
      <c r="D16" s="76"/>
      <c r="E16" s="32"/>
    </row>
    <row r="17" spans="1:6" s="25" customFormat="1" ht="20.25" customHeight="1">
      <c r="A17" s="79"/>
      <c r="B17" s="84"/>
      <c r="C17" s="85"/>
      <c r="D17" s="86"/>
      <c r="E17" s="32"/>
      <c r="F17" s="32"/>
    </row>
    <row r="18" spans="1:6" s="25" customFormat="1" ht="20.25" customHeight="1">
      <c r="A18" s="82"/>
      <c r="B18" s="87"/>
      <c r="C18" s="85"/>
      <c r="D18" s="76"/>
      <c r="E18" s="32"/>
      <c r="F18" s="32"/>
    </row>
    <row r="19" spans="1:6" s="25" customFormat="1" ht="20.25" customHeight="1">
      <c r="A19" s="82"/>
      <c r="B19" s="87"/>
      <c r="C19" s="85"/>
      <c r="D19" s="86"/>
      <c r="E19" s="32"/>
      <c r="F19" s="32"/>
    </row>
    <row r="20" spans="1:6" s="25" customFormat="1" ht="20.25" customHeight="1">
      <c r="A20" s="88"/>
      <c r="B20" s="87"/>
      <c r="C20" s="89"/>
      <c r="D20" s="86"/>
      <c r="E20" s="32"/>
    </row>
    <row r="21" spans="1:6" s="25" customFormat="1" ht="20.25" customHeight="1">
      <c r="A21" s="88"/>
      <c r="B21" s="87"/>
      <c r="C21" s="90"/>
      <c r="D21" s="90"/>
    </row>
    <row r="22" spans="1:6" s="25" customFormat="1" ht="20.25" customHeight="1">
      <c r="A22" s="79"/>
      <c r="B22" s="91"/>
      <c r="C22" s="92"/>
      <c r="D22" s="86"/>
    </row>
    <row r="23" spans="1:6" s="32" customFormat="1" ht="20.25" customHeight="1">
      <c r="A23" s="123" t="s">
        <v>18</v>
      </c>
      <c r="B23" s="76">
        <v>58734.64</v>
      </c>
      <c r="C23" s="93" t="s">
        <v>19</v>
      </c>
      <c r="D23" s="76">
        <v>58734.64</v>
      </c>
    </row>
    <row r="24" spans="1:6" ht="23.25" customHeight="1">
      <c r="A24" s="4"/>
      <c r="C24" s="3"/>
      <c r="D24" s="3"/>
    </row>
    <row r="25" spans="1:6" ht="23.25" customHeight="1">
      <c r="C25" s="3"/>
      <c r="D25" s="3"/>
    </row>
    <row r="26" spans="1:6" ht="23.25" customHeight="1">
      <c r="C26" s="3"/>
      <c r="D26" s="3"/>
    </row>
    <row r="27" spans="1:6" ht="23.25" customHeight="1">
      <c r="C27" s="3"/>
    </row>
  </sheetData>
  <sheetProtection formatCells="0" formatColumns="0" formatRows="0"/>
  <mergeCells count="1">
    <mergeCell ref="A2:D2"/>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E29"/>
  <sheetViews>
    <sheetView showGridLines="0" showZeros="0" workbookViewId="0"/>
  </sheetViews>
  <sheetFormatPr defaultColWidth="9" defaultRowHeight="14.4"/>
  <cols>
    <col min="1" max="1" width="21" style="12" customWidth="1"/>
    <col min="2" max="2" width="53.3984375" style="12" customWidth="1"/>
    <col min="3" max="3" width="13.5" style="12" customWidth="1"/>
    <col min="4" max="4" width="18.19921875" style="12" customWidth="1"/>
    <col min="5" max="5" width="17.59765625" style="12" customWidth="1"/>
    <col min="6" max="16384" width="9" style="12"/>
  </cols>
  <sheetData>
    <row r="1" spans="1:5" ht="20.399999999999999" customHeight="1">
      <c r="A1" s="35" t="s">
        <v>51</v>
      </c>
    </row>
    <row r="2" spans="1:5" s="34" customFormat="1" ht="28.2" customHeight="1">
      <c r="A2" s="54" t="s">
        <v>50</v>
      </c>
      <c r="B2" s="33"/>
      <c r="C2" s="33"/>
      <c r="D2" s="33"/>
      <c r="E2" s="33"/>
    </row>
    <row r="3" spans="1:5" s="36" customFormat="1" ht="12" customHeight="1">
      <c r="A3" s="68"/>
      <c r="B3" s="68"/>
      <c r="C3" s="68"/>
      <c r="D3" s="68"/>
      <c r="E3" s="69" t="s">
        <v>48</v>
      </c>
    </row>
    <row r="4" spans="1:5" s="36" customFormat="1" ht="12" customHeight="1">
      <c r="A4" s="206" t="s">
        <v>29</v>
      </c>
      <c r="B4" s="206" t="s">
        <v>30</v>
      </c>
      <c r="C4" s="70" t="s">
        <v>106</v>
      </c>
      <c r="D4" s="70"/>
      <c r="E4" s="70"/>
    </row>
    <row r="5" spans="1:5" s="36" customFormat="1" ht="12" customHeight="1">
      <c r="A5" s="207"/>
      <c r="B5" s="207"/>
      <c r="C5" s="63" t="s">
        <v>46</v>
      </c>
      <c r="D5" s="64" t="s">
        <v>31</v>
      </c>
      <c r="E5" s="65" t="s">
        <v>32</v>
      </c>
    </row>
    <row r="6" spans="1:5" s="127" customFormat="1" ht="12" customHeight="1">
      <c r="A6" s="124"/>
      <c r="B6" s="125" t="s">
        <v>21</v>
      </c>
      <c r="C6" s="126">
        <v>19273.64</v>
      </c>
      <c r="D6" s="126">
        <v>12103.64</v>
      </c>
      <c r="E6" s="126">
        <v>7170</v>
      </c>
    </row>
    <row r="7" spans="1:5" ht="12" customHeight="1">
      <c r="A7" s="124" t="s">
        <v>123</v>
      </c>
      <c r="B7" s="125" t="s">
        <v>124</v>
      </c>
      <c r="C7" s="126">
        <v>19273.64</v>
      </c>
      <c r="D7" s="126">
        <v>12103.64</v>
      </c>
      <c r="E7" s="126">
        <v>7170</v>
      </c>
    </row>
    <row r="8" spans="1:5" ht="12" customHeight="1">
      <c r="A8" s="124" t="s">
        <v>125</v>
      </c>
      <c r="B8" s="125" t="s">
        <v>126</v>
      </c>
      <c r="C8" s="126">
        <v>4605.45</v>
      </c>
      <c r="D8" s="126">
        <v>3109.56</v>
      </c>
      <c r="E8" s="126">
        <v>1495.89</v>
      </c>
    </row>
    <row r="9" spans="1:5" ht="12" customHeight="1">
      <c r="A9" s="124" t="s">
        <v>127</v>
      </c>
      <c r="B9" s="125" t="s">
        <v>128</v>
      </c>
      <c r="C9" s="126">
        <v>4605.45</v>
      </c>
      <c r="D9" s="126">
        <v>3109.56</v>
      </c>
      <c r="E9" s="126">
        <v>1495.89</v>
      </c>
    </row>
    <row r="10" spans="1:5" ht="12" customHeight="1">
      <c r="A10" s="124" t="s">
        <v>129</v>
      </c>
      <c r="B10" s="125" t="s">
        <v>130</v>
      </c>
      <c r="C10" s="126">
        <v>4605.45</v>
      </c>
      <c r="D10" s="126">
        <v>3109.56</v>
      </c>
      <c r="E10" s="126">
        <v>1495.89</v>
      </c>
    </row>
    <row r="11" spans="1:5" ht="12" customHeight="1">
      <c r="A11" s="124" t="s">
        <v>131</v>
      </c>
      <c r="B11" s="125" t="s">
        <v>132</v>
      </c>
      <c r="C11" s="126">
        <v>13131.13</v>
      </c>
      <c r="D11" s="126">
        <v>7457.02</v>
      </c>
      <c r="E11" s="126">
        <v>5674.11</v>
      </c>
    </row>
    <row r="12" spans="1:5" ht="12" customHeight="1">
      <c r="A12" s="124" t="s">
        <v>133</v>
      </c>
      <c r="B12" s="125" t="s">
        <v>134</v>
      </c>
      <c r="C12" s="126">
        <v>13131.13</v>
      </c>
      <c r="D12" s="126">
        <v>7457.02</v>
      </c>
      <c r="E12" s="126">
        <v>5674.11</v>
      </c>
    </row>
    <row r="13" spans="1:5" ht="12" customHeight="1">
      <c r="A13" s="124" t="s">
        <v>135</v>
      </c>
      <c r="B13" s="125" t="s">
        <v>136</v>
      </c>
      <c r="C13" s="126">
        <v>1127.03</v>
      </c>
      <c r="D13" s="126">
        <v>1127.03</v>
      </c>
      <c r="E13" s="126">
        <v>0</v>
      </c>
    </row>
    <row r="14" spans="1:5" ht="12" customHeight="1">
      <c r="A14" s="124" t="s">
        <v>137</v>
      </c>
      <c r="B14" s="125" t="s">
        <v>138</v>
      </c>
      <c r="C14" s="126">
        <v>6326.98</v>
      </c>
      <c r="D14" s="126">
        <v>6326.98</v>
      </c>
      <c r="E14" s="126">
        <v>0</v>
      </c>
    </row>
    <row r="15" spans="1:5" ht="12" customHeight="1">
      <c r="A15" s="124" t="s">
        <v>139</v>
      </c>
      <c r="B15" s="125" t="s">
        <v>140</v>
      </c>
      <c r="C15" s="126">
        <v>1059</v>
      </c>
      <c r="D15" s="126">
        <v>0</v>
      </c>
      <c r="E15" s="126">
        <v>1059</v>
      </c>
    </row>
    <row r="16" spans="1:5" ht="12" customHeight="1">
      <c r="A16" s="124" t="s">
        <v>141</v>
      </c>
      <c r="B16" s="125" t="s">
        <v>142</v>
      </c>
      <c r="C16" s="126">
        <v>2356.42</v>
      </c>
      <c r="D16" s="126">
        <v>0</v>
      </c>
      <c r="E16" s="126">
        <v>2356.42</v>
      </c>
    </row>
    <row r="17" spans="1:5" ht="12" customHeight="1">
      <c r="A17" s="124" t="s">
        <v>143</v>
      </c>
      <c r="B17" s="125" t="s">
        <v>144</v>
      </c>
      <c r="C17" s="126">
        <v>69.37</v>
      </c>
      <c r="D17" s="126">
        <v>0</v>
      </c>
      <c r="E17" s="126">
        <v>69.37</v>
      </c>
    </row>
    <row r="18" spans="1:5" ht="12" customHeight="1">
      <c r="A18" s="124" t="s">
        <v>145</v>
      </c>
      <c r="B18" s="125" t="s">
        <v>146</v>
      </c>
      <c r="C18" s="126">
        <v>2192.33</v>
      </c>
      <c r="D18" s="126">
        <v>3.01</v>
      </c>
      <c r="E18" s="126">
        <v>2189.3200000000002</v>
      </c>
    </row>
    <row r="19" spans="1:5" ht="12" customHeight="1">
      <c r="A19" s="124" t="s">
        <v>147</v>
      </c>
      <c r="B19" s="125" t="s">
        <v>148</v>
      </c>
      <c r="C19" s="126">
        <v>1293.9000000000001</v>
      </c>
      <c r="D19" s="126">
        <v>1293.9000000000001</v>
      </c>
      <c r="E19" s="126">
        <v>0</v>
      </c>
    </row>
    <row r="20" spans="1:5" ht="12" customHeight="1">
      <c r="A20" s="124" t="s">
        <v>149</v>
      </c>
      <c r="B20" s="125" t="s">
        <v>150</v>
      </c>
      <c r="C20" s="126">
        <v>1293.9000000000001</v>
      </c>
      <c r="D20" s="126">
        <v>1293.9000000000001</v>
      </c>
      <c r="E20" s="126">
        <v>0</v>
      </c>
    </row>
    <row r="21" spans="1:5" ht="12" customHeight="1">
      <c r="A21" s="124" t="s">
        <v>151</v>
      </c>
      <c r="B21" s="125" t="s">
        <v>152</v>
      </c>
      <c r="C21" s="126">
        <v>162.55000000000001</v>
      </c>
      <c r="D21" s="126">
        <v>162.55000000000001</v>
      </c>
      <c r="E21" s="126">
        <v>0</v>
      </c>
    </row>
    <row r="22" spans="1:5" ht="12" customHeight="1">
      <c r="A22" s="124" t="s">
        <v>153</v>
      </c>
      <c r="B22" s="125" t="s">
        <v>154</v>
      </c>
      <c r="C22" s="126">
        <v>592.80999999999995</v>
      </c>
      <c r="D22" s="126">
        <v>592.80999999999995</v>
      </c>
      <c r="E22" s="126">
        <v>0</v>
      </c>
    </row>
    <row r="23" spans="1:5" ht="12" customHeight="1">
      <c r="A23" s="124" t="s">
        <v>155</v>
      </c>
      <c r="B23" s="125" t="s">
        <v>156</v>
      </c>
      <c r="C23" s="126">
        <v>478.26</v>
      </c>
      <c r="D23" s="126">
        <v>478.26</v>
      </c>
      <c r="E23" s="126">
        <v>0</v>
      </c>
    </row>
    <row r="24" spans="1:5" ht="12" customHeight="1">
      <c r="A24" s="124" t="s">
        <v>157</v>
      </c>
      <c r="B24" s="125" t="s">
        <v>158</v>
      </c>
      <c r="C24" s="126">
        <v>60.28</v>
      </c>
      <c r="D24" s="126">
        <v>60.28</v>
      </c>
      <c r="E24" s="126">
        <v>0</v>
      </c>
    </row>
    <row r="25" spans="1:5" ht="12" customHeight="1">
      <c r="A25" s="124" t="s">
        <v>159</v>
      </c>
      <c r="B25" s="125" t="s">
        <v>160</v>
      </c>
      <c r="C25" s="126">
        <v>243.16</v>
      </c>
      <c r="D25" s="126">
        <v>243.16</v>
      </c>
      <c r="E25" s="126">
        <v>0</v>
      </c>
    </row>
    <row r="26" spans="1:5" ht="12" customHeight="1">
      <c r="A26" s="124" t="s">
        <v>161</v>
      </c>
      <c r="B26" s="125" t="s">
        <v>162</v>
      </c>
      <c r="C26" s="126">
        <v>243.16</v>
      </c>
      <c r="D26" s="126">
        <v>243.16</v>
      </c>
      <c r="E26" s="126">
        <v>0</v>
      </c>
    </row>
    <row r="27" spans="1:5" ht="12" customHeight="1">
      <c r="A27" s="124" t="s">
        <v>163</v>
      </c>
      <c r="B27" s="125" t="s">
        <v>164</v>
      </c>
      <c r="C27" s="126">
        <v>28.27</v>
      </c>
      <c r="D27" s="126">
        <v>28.27</v>
      </c>
      <c r="E27" s="126">
        <v>0</v>
      </c>
    </row>
    <row r="28" spans="1:5" ht="12" customHeight="1">
      <c r="A28" s="124" t="s">
        <v>165</v>
      </c>
      <c r="B28" s="125" t="s">
        <v>166</v>
      </c>
      <c r="C28" s="126">
        <v>206.7</v>
      </c>
      <c r="D28" s="126">
        <v>206.7</v>
      </c>
      <c r="E28" s="126">
        <v>0</v>
      </c>
    </row>
    <row r="29" spans="1:5" ht="12" customHeight="1">
      <c r="A29" s="124" t="s">
        <v>167</v>
      </c>
      <c r="B29" s="125" t="s">
        <v>168</v>
      </c>
      <c r="C29" s="126">
        <v>8.19</v>
      </c>
      <c r="D29" s="126">
        <v>8.19</v>
      </c>
      <c r="E29" s="126">
        <v>0</v>
      </c>
    </row>
  </sheetData>
  <sheetProtection formatCells="0" formatColumns="0" formatRows="0"/>
  <mergeCells count="2">
    <mergeCell ref="A4:A5"/>
    <mergeCell ref="B4:B5"/>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47"/>
  <sheetViews>
    <sheetView showGridLines="0" showZeros="0" topLeftCell="A25" workbookViewId="0">
      <selection activeCell="C40" sqref="C40"/>
    </sheetView>
  </sheetViews>
  <sheetFormatPr defaultColWidth="9" defaultRowHeight="14.4"/>
  <cols>
    <col min="1" max="1" width="17.5" style="13" customWidth="1"/>
    <col min="2" max="2" width="29.09765625" style="13" customWidth="1"/>
    <col min="3" max="3" width="22.3984375" style="13" customWidth="1"/>
    <col min="4" max="4" width="17.59765625" style="13" customWidth="1"/>
    <col min="5" max="5" width="22.09765625" style="13" customWidth="1"/>
    <col min="6" max="16384" width="9" style="13"/>
  </cols>
  <sheetData>
    <row r="1" spans="1:5" s="39" customFormat="1" ht="20.399999999999999" customHeight="1">
      <c r="A1" s="39" t="s">
        <v>460</v>
      </c>
    </row>
    <row r="2" spans="1:5" s="38" customFormat="1" ht="28.2" customHeight="1">
      <c r="A2" s="55" t="s">
        <v>461</v>
      </c>
      <c r="B2" s="37"/>
      <c r="C2" s="37"/>
      <c r="D2" s="55"/>
      <c r="E2" s="55"/>
    </row>
    <row r="3" spans="1:5" s="40" customFormat="1" ht="20.25" customHeight="1">
      <c r="A3" s="66"/>
      <c r="B3" s="66"/>
      <c r="C3" s="67"/>
      <c r="E3" s="67" t="s">
        <v>48</v>
      </c>
    </row>
    <row r="4" spans="1:5" s="40" customFormat="1" ht="12" customHeight="1">
      <c r="A4" s="191" t="s">
        <v>462</v>
      </c>
      <c r="B4" s="191"/>
      <c r="C4" s="191" t="s">
        <v>463</v>
      </c>
      <c r="D4" s="191"/>
      <c r="E4" s="191"/>
    </row>
    <row r="5" spans="1:5" s="40" customFormat="1" ht="12" customHeight="1">
      <c r="A5" s="192" t="s">
        <v>464</v>
      </c>
      <c r="B5" s="192" t="s">
        <v>465</v>
      </c>
      <c r="C5" s="193" t="s">
        <v>46</v>
      </c>
      <c r="D5" s="193" t="s">
        <v>466</v>
      </c>
      <c r="E5" s="193" t="s">
        <v>467</v>
      </c>
    </row>
    <row r="6" spans="1:5" s="195" customFormat="1" ht="14.4" customHeight="1">
      <c r="A6" s="128"/>
      <c r="B6" s="128" t="s">
        <v>21</v>
      </c>
      <c r="C6" s="194">
        <v>12103.64</v>
      </c>
      <c r="D6" s="194">
        <v>9008.5499999999993</v>
      </c>
      <c r="E6" s="194">
        <v>3095.09</v>
      </c>
    </row>
    <row r="7" spans="1:5" ht="14.4" customHeight="1">
      <c r="A7" s="128" t="s">
        <v>468</v>
      </c>
      <c r="B7" s="128" t="s">
        <v>181</v>
      </c>
      <c r="C7" s="194">
        <v>8214.91</v>
      </c>
      <c r="D7" s="194">
        <v>8214.91</v>
      </c>
      <c r="E7" s="194">
        <v>0</v>
      </c>
    </row>
    <row r="8" spans="1:5" ht="14.4" customHeight="1">
      <c r="A8" s="128" t="s">
        <v>469</v>
      </c>
      <c r="B8" s="128" t="s">
        <v>470</v>
      </c>
      <c r="C8" s="194">
        <v>1392.89</v>
      </c>
      <c r="D8" s="194">
        <v>1392.89</v>
      </c>
      <c r="E8" s="194">
        <v>0</v>
      </c>
    </row>
    <row r="9" spans="1:5" ht="14.4" customHeight="1">
      <c r="A9" s="128" t="s">
        <v>471</v>
      </c>
      <c r="B9" s="128" t="s">
        <v>472</v>
      </c>
      <c r="C9" s="194">
        <v>1859.19</v>
      </c>
      <c r="D9" s="194">
        <v>1859.19</v>
      </c>
      <c r="E9" s="194">
        <v>0</v>
      </c>
    </row>
    <row r="10" spans="1:5" ht="14.4" customHeight="1">
      <c r="A10" s="128" t="s">
        <v>473</v>
      </c>
      <c r="B10" s="128" t="s">
        <v>474</v>
      </c>
      <c r="C10" s="194">
        <v>2712.04</v>
      </c>
      <c r="D10" s="194">
        <v>2712.04</v>
      </c>
      <c r="E10" s="194">
        <v>0</v>
      </c>
    </row>
    <row r="11" spans="1:5" ht="14.4" customHeight="1">
      <c r="A11" s="128" t="s">
        <v>475</v>
      </c>
      <c r="B11" s="128" t="s">
        <v>476</v>
      </c>
      <c r="C11" s="194">
        <v>729.09</v>
      </c>
      <c r="D11" s="194">
        <v>729.09</v>
      </c>
      <c r="E11" s="194">
        <v>0</v>
      </c>
    </row>
    <row r="12" spans="1:5" ht="14.4" customHeight="1">
      <c r="A12" s="128" t="s">
        <v>477</v>
      </c>
      <c r="B12" s="128" t="s">
        <v>478</v>
      </c>
      <c r="C12" s="194">
        <v>478.26</v>
      </c>
      <c r="D12" s="194">
        <v>478.26</v>
      </c>
      <c r="E12" s="194">
        <v>0</v>
      </c>
    </row>
    <row r="13" spans="1:5" ht="14.4" customHeight="1">
      <c r="A13" s="128" t="s">
        <v>479</v>
      </c>
      <c r="B13" s="128" t="s">
        <v>480</v>
      </c>
      <c r="C13" s="194">
        <v>60.28</v>
      </c>
      <c r="D13" s="194">
        <v>60.28</v>
      </c>
      <c r="E13" s="194">
        <v>0</v>
      </c>
    </row>
    <row r="14" spans="1:5" ht="14.4" customHeight="1">
      <c r="A14" s="128" t="s">
        <v>481</v>
      </c>
      <c r="B14" s="128" t="s">
        <v>482</v>
      </c>
      <c r="C14" s="194">
        <v>228.97</v>
      </c>
      <c r="D14" s="194">
        <v>228.97</v>
      </c>
      <c r="E14" s="194">
        <v>0</v>
      </c>
    </row>
    <row r="15" spans="1:5" ht="14.4" customHeight="1">
      <c r="A15" s="128" t="s">
        <v>483</v>
      </c>
      <c r="B15" s="128" t="s">
        <v>484</v>
      </c>
      <c r="C15" s="194">
        <v>8.19</v>
      </c>
      <c r="D15" s="194">
        <v>8.19</v>
      </c>
      <c r="E15" s="194">
        <v>0</v>
      </c>
    </row>
    <row r="16" spans="1:5" ht="14.4" customHeight="1">
      <c r="A16" s="128" t="s">
        <v>485</v>
      </c>
      <c r="B16" s="128" t="s">
        <v>486</v>
      </c>
      <c r="C16" s="194">
        <v>100.57</v>
      </c>
      <c r="D16" s="194">
        <v>100.57</v>
      </c>
      <c r="E16" s="194">
        <v>0</v>
      </c>
    </row>
    <row r="17" spans="1:5" ht="14.4" customHeight="1">
      <c r="A17" s="128" t="s">
        <v>487</v>
      </c>
      <c r="B17" s="128" t="s">
        <v>488</v>
      </c>
      <c r="C17" s="194">
        <v>617.08000000000004</v>
      </c>
      <c r="D17" s="194">
        <v>617.08000000000004</v>
      </c>
      <c r="E17" s="194">
        <v>0</v>
      </c>
    </row>
    <row r="18" spans="1:5" ht="14.4" customHeight="1">
      <c r="A18" s="128" t="s">
        <v>489</v>
      </c>
      <c r="B18" s="128" t="s">
        <v>490</v>
      </c>
      <c r="C18" s="194">
        <v>28.35</v>
      </c>
      <c r="D18" s="194">
        <v>28.35</v>
      </c>
      <c r="E18" s="194">
        <v>0</v>
      </c>
    </row>
    <row r="19" spans="1:5" ht="14.4" customHeight="1">
      <c r="A19" s="128" t="s">
        <v>491</v>
      </c>
      <c r="B19" s="128" t="s">
        <v>182</v>
      </c>
      <c r="C19" s="194">
        <v>2936.15</v>
      </c>
      <c r="D19" s="194">
        <v>0</v>
      </c>
      <c r="E19" s="194">
        <v>2936.15</v>
      </c>
    </row>
    <row r="20" spans="1:5" ht="14.4" customHeight="1">
      <c r="A20" s="128" t="s">
        <v>492</v>
      </c>
      <c r="B20" s="128" t="s">
        <v>493</v>
      </c>
      <c r="C20" s="194">
        <v>54.17</v>
      </c>
      <c r="D20" s="194">
        <v>0</v>
      </c>
      <c r="E20" s="194">
        <v>54.17</v>
      </c>
    </row>
    <row r="21" spans="1:5" ht="14.4" customHeight="1">
      <c r="A21" s="128" t="s">
        <v>494</v>
      </c>
      <c r="B21" s="128" t="s">
        <v>495</v>
      </c>
      <c r="C21" s="194">
        <v>6</v>
      </c>
      <c r="D21" s="194">
        <v>0</v>
      </c>
      <c r="E21" s="194">
        <v>6</v>
      </c>
    </row>
    <row r="22" spans="1:5" ht="14.4" customHeight="1">
      <c r="A22" s="128" t="s">
        <v>496</v>
      </c>
      <c r="B22" s="128" t="s">
        <v>497</v>
      </c>
      <c r="C22" s="194">
        <v>38</v>
      </c>
      <c r="D22" s="194">
        <v>0</v>
      </c>
      <c r="E22" s="194">
        <v>38</v>
      </c>
    </row>
    <row r="23" spans="1:5" ht="14.4" customHeight="1">
      <c r="A23" s="128" t="s">
        <v>498</v>
      </c>
      <c r="B23" s="128" t="s">
        <v>499</v>
      </c>
      <c r="C23" s="194">
        <v>38.9</v>
      </c>
      <c r="D23" s="194">
        <v>0</v>
      </c>
      <c r="E23" s="194">
        <v>38.9</v>
      </c>
    </row>
    <row r="24" spans="1:5" ht="14.4" customHeight="1">
      <c r="A24" s="128" t="s">
        <v>500</v>
      </c>
      <c r="B24" s="128" t="s">
        <v>501</v>
      </c>
      <c r="C24" s="194">
        <v>29.32</v>
      </c>
      <c r="D24" s="194">
        <v>0</v>
      </c>
      <c r="E24" s="194">
        <v>29.32</v>
      </c>
    </row>
    <row r="25" spans="1:5" ht="14.4" customHeight="1">
      <c r="A25" s="128" t="s">
        <v>502</v>
      </c>
      <c r="B25" s="128" t="s">
        <v>503</v>
      </c>
      <c r="C25" s="194">
        <v>1193.75</v>
      </c>
      <c r="D25" s="194">
        <v>0</v>
      </c>
      <c r="E25" s="194">
        <v>1193.75</v>
      </c>
    </row>
    <row r="26" spans="1:5" ht="14.4" customHeight="1">
      <c r="A26" s="128" t="s">
        <v>504</v>
      </c>
      <c r="B26" s="128" t="s">
        <v>505</v>
      </c>
      <c r="C26" s="194">
        <v>42.5</v>
      </c>
      <c r="D26" s="194">
        <v>0</v>
      </c>
      <c r="E26" s="194">
        <v>42.5</v>
      </c>
    </row>
    <row r="27" spans="1:5" ht="14.4" customHeight="1">
      <c r="A27" s="128" t="s">
        <v>506</v>
      </c>
      <c r="B27" s="128" t="s">
        <v>507</v>
      </c>
      <c r="C27" s="194">
        <v>48.2</v>
      </c>
      <c r="D27" s="194">
        <v>0</v>
      </c>
      <c r="E27" s="194">
        <v>48.2</v>
      </c>
    </row>
    <row r="28" spans="1:5" ht="14.4" customHeight="1">
      <c r="A28" s="128" t="s">
        <v>508</v>
      </c>
      <c r="B28" s="128" t="s">
        <v>509</v>
      </c>
      <c r="C28" s="194">
        <v>4</v>
      </c>
      <c r="D28" s="194">
        <v>0</v>
      </c>
      <c r="E28" s="194">
        <v>4</v>
      </c>
    </row>
    <row r="29" spans="1:5" ht="14.4" customHeight="1">
      <c r="A29" s="128" t="s">
        <v>510</v>
      </c>
      <c r="B29" s="128" t="s">
        <v>511</v>
      </c>
      <c r="C29" s="194">
        <v>3</v>
      </c>
      <c r="D29" s="194">
        <v>0</v>
      </c>
      <c r="E29" s="194">
        <v>3</v>
      </c>
    </row>
    <row r="30" spans="1:5" ht="14.4" customHeight="1">
      <c r="A30" s="128" t="s">
        <v>512</v>
      </c>
      <c r="B30" s="128" t="s">
        <v>513</v>
      </c>
      <c r="C30" s="194">
        <v>11.99</v>
      </c>
      <c r="D30" s="194">
        <v>0</v>
      </c>
      <c r="E30" s="194">
        <v>11.99</v>
      </c>
    </row>
    <row r="31" spans="1:5" ht="14.4" customHeight="1">
      <c r="A31" s="128" t="s">
        <v>514</v>
      </c>
      <c r="B31" s="128" t="s">
        <v>515</v>
      </c>
      <c r="C31" s="194">
        <v>1.99</v>
      </c>
      <c r="D31" s="194">
        <v>0</v>
      </c>
      <c r="E31" s="194">
        <v>1.99</v>
      </c>
    </row>
    <row r="32" spans="1:5" ht="14.4" customHeight="1">
      <c r="A32" s="128" t="s">
        <v>516</v>
      </c>
      <c r="B32" s="128" t="s">
        <v>517</v>
      </c>
      <c r="C32" s="194">
        <v>30</v>
      </c>
      <c r="D32" s="194">
        <v>0</v>
      </c>
      <c r="E32" s="194">
        <v>30</v>
      </c>
    </row>
    <row r="33" spans="1:5" ht="14.4" customHeight="1">
      <c r="A33" s="128" t="s">
        <v>518</v>
      </c>
      <c r="B33" s="128" t="s">
        <v>519</v>
      </c>
      <c r="C33" s="194">
        <v>945.91</v>
      </c>
      <c r="D33" s="194">
        <v>0</v>
      </c>
      <c r="E33" s="194">
        <v>945.91</v>
      </c>
    </row>
    <row r="34" spans="1:5" ht="14.4" customHeight="1">
      <c r="A34" s="128" t="s">
        <v>520</v>
      </c>
      <c r="B34" s="128" t="s">
        <v>521</v>
      </c>
      <c r="C34" s="194">
        <v>12.12</v>
      </c>
      <c r="D34" s="194">
        <v>0</v>
      </c>
      <c r="E34" s="194">
        <v>12.12</v>
      </c>
    </row>
    <row r="35" spans="1:5" ht="14.4" customHeight="1">
      <c r="A35" s="128" t="s">
        <v>522</v>
      </c>
      <c r="B35" s="128" t="s">
        <v>523</v>
      </c>
      <c r="C35" s="194">
        <v>232.66</v>
      </c>
      <c r="D35" s="194">
        <v>0</v>
      </c>
      <c r="E35" s="194">
        <v>232.66</v>
      </c>
    </row>
    <row r="36" spans="1:5" ht="14.4" customHeight="1">
      <c r="A36" s="128" t="s">
        <v>524</v>
      </c>
      <c r="B36" s="128" t="s">
        <v>525</v>
      </c>
      <c r="C36" s="194">
        <v>62.72</v>
      </c>
      <c r="D36" s="194">
        <v>0</v>
      </c>
      <c r="E36" s="194">
        <v>62.72</v>
      </c>
    </row>
    <row r="37" spans="1:5" ht="14.4" customHeight="1">
      <c r="A37" s="128" t="s">
        <v>526</v>
      </c>
      <c r="B37" s="128" t="s">
        <v>527</v>
      </c>
      <c r="C37" s="194">
        <v>21.64</v>
      </c>
      <c r="D37" s="194">
        <v>0</v>
      </c>
      <c r="E37" s="194">
        <v>21.64</v>
      </c>
    </row>
    <row r="38" spans="1:5" ht="14.4" customHeight="1">
      <c r="A38" s="128" t="s">
        <v>528</v>
      </c>
      <c r="B38" s="128" t="s">
        <v>529</v>
      </c>
      <c r="C38" s="194">
        <v>29.91</v>
      </c>
      <c r="D38" s="194">
        <v>0</v>
      </c>
      <c r="E38" s="194">
        <v>29.91</v>
      </c>
    </row>
    <row r="39" spans="1:5" ht="14.4" customHeight="1">
      <c r="A39" s="128" t="s">
        <v>530</v>
      </c>
      <c r="B39" s="128" t="s">
        <v>531</v>
      </c>
      <c r="C39" s="194">
        <v>129.37</v>
      </c>
      <c r="D39" s="194">
        <v>0</v>
      </c>
      <c r="E39" s="194">
        <v>129.37</v>
      </c>
    </row>
    <row r="40" spans="1:5" ht="14.4" customHeight="1">
      <c r="A40" s="128" t="s">
        <v>532</v>
      </c>
      <c r="B40" s="128" t="s">
        <v>533</v>
      </c>
      <c r="C40" s="194">
        <v>812.7</v>
      </c>
      <c r="D40" s="194">
        <v>793.64</v>
      </c>
      <c r="E40" s="194">
        <v>19.059999999999999</v>
      </c>
    </row>
    <row r="41" spans="1:5" ht="14.4" customHeight="1">
      <c r="A41" s="128" t="s">
        <v>534</v>
      </c>
      <c r="B41" s="128" t="s">
        <v>535</v>
      </c>
      <c r="C41" s="194">
        <v>2.82</v>
      </c>
      <c r="D41" s="194">
        <v>2.82</v>
      </c>
      <c r="E41" s="194">
        <v>0</v>
      </c>
    </row>
    <row r="42" spans="1:5" ht="14.4" customHeight="1">
      <c r="A42" s="128" t="s">
        <v>536</v>
      </c>
      <c r="B42" s="128" t="s">
        <v>537</v>
      </c>
      <c r="C42" s="194">
        <v>4.58</v>
      </c>
      <c r="D42" s="194">
        <v>4.58</v>
      </c>
      <c r="E42" s="194">
        <v>0</v>
      </c>
    </row>
    <row r="43" spans="1:5" ht="14.4" customHeight="1">
      <c r="A43" s="128" t="s">
        <v>538</v>
      </c>
      <c r="B43" s="128" t="s">
        <v>539</v>
      </c>
      <c r="C43" s="194">
        <v>6</v>
      </c>
      <c r="D43" s="194">
        <v>6</v>
      </c>
      <c r="E43" s="194">
        <v>0</v>
      </c>
    </row>
    <row r="44" spans="1:5" ht="14.4" customHeight="1">
      <c r="A44" s="128" t="s">
        <v>540</v>
      </c>
      <c r="B44" s="128" t="s">
        <v>541</v>
      </c>
      <c r="C44" s="194">
        <v>19.059999999999999</v>
      </c>
      <c r="D44" s="194">
        <v>0</v>
      </c>
      <c r="E44" s="194">
        <v>19.059999999999999</v>
      </c>
    </row>
    <row r="45" spans="1:5" ht="14.4" customHeight="1">
      <c r="A45" s="128" t="s">
        <v>542</v>
      </c>
      <c r="B45" s="128" t="s">
        <v>543</v>
      </c>
      <c r="C45" s="194">
        <v>780.24</v>
      </c>
      <c r="D45" s="194">
        <v>780.24</v>
      </c>
      <c r="E45" s="194">
        <v>0</v>
      </c>
    </row>
    <row r="46" spans="1:5" ht="14.4" customHeight="1">
      <c r="A46" s="128" t="s">
        <v>544</v>
      </c>
      <c r="B46" s="128" t="s">
        <v>545</v>
      </c>
      <c r="C46" s="194">
        <v>139.88</v>
      </c>
      <c r="D46" s="194">
        <v>0</v>
      </c>
      <c r="E46" s="194">
        <v>139.88</v>
      </c>
    </row>
    <row r="47" spans="1:5" ht="14.4" customHeight="1">
      <c r="A47" s="128" t="s">
        <v>546</v>
      </c>
      <c r="B47" s="128" t="s">
        <v>547</v>
      </c>
      <c r="C47" s="194">
        <v>139.88</v>
      </c>
      <c r="D47" s="194">
        <v>0</v>
      </c>
      <c r="E47" s="194">
        <v>139.88</v>
      </c>
    </row>
  </sheetData>
  <sheetProtection formatCells="0" formatColumns="0" formatRows="0"/>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B11"/>
  <sheetViews>
    <sheetView showGridLines="0" showZeros="0" tabSelected="1" workbookViewId="0">
      <selection activeCell="A11" sqref="A11:B11"/>
    </sheetView>
  </sheetViews>
  <sheetFormatPr defaultRowHeight="14.4"/>
  <cols>
    <col min="1" max="1" width="63.5" style="14" customWidth="1"/>
    <col min="2" max="2" width="26.3984375" style="14" customWidth="1"/>
    <col min="3" max="16384" width="8.796875" style="14"/>
  </cols>
  <sheetData>
    <row r="1" spans="1:2" s="42" customFormat="1" ht="20.399999999999999" customHeight="1">
      <c r="A1" s="140" t="s">
        <v>40</v>
      </c>
      <c r="B1" s="140"/>
    </row>
    <row r="2" spans="1:2" s="41" customFormat="1" ht="28.2" customHeight="1">
      <c r="A2" s="141" t="s">
        <v>183</v>
      </c>
      <c r="B2" s="139"/>
    </row>
    <row r="3" spans="1:2" s="43" customFormat="1" ht="23.25" customHeight="1">
      <c r="A3" s="142"/>
      <c r="B3" s="143" t="s">
        <v>0</v>
      </c>
    </row>
    <row r="4" spans="1:2" s="43" customFormat="1" ht="28.5" customHeight="1">
      <c r="A4" s="144" t="s">
        <v>34</v>
      </c>
      <c r="B4" s="144" t="s">
        <v>184</v>
      </c>
    </row>
    <row r="5" spans="1:2" s="43" customFormat="1" ht="28.5" customHeight="1">
      <c r="A5" s="144" t="s">
        <v>21</v>
      </c>
      <c r="B5" s="147">
        <v>23.63</v>
      </c>
    </row>
    <row r="6" spans="1:2" s="43" customFormat="1" ht="28.5" customHeight="1">
      <c r="A6" s="145" t="s">
        <v>35</v>
      </c>
      <c r="B6" s="147">
        <v>0</v>
      </c>
    </row>
    <row r="7" spans="1:2" s="43" customFormat="1" ht="28.5" customHeight="1">
      <c r="A7" s="145" t="s">
        <v>36</v>
      </c>
      <c r="B7" s="147">
        <v>1.99</v>
      </c>
    </row>
    <row r="8" spans="1:2" s="43" customFormat="1" ht="28.5" customHeight="1">
      <c r="A8" s="145" t="s">
        <v>37</v>
      </c>
      <c r="B8" s="147">
        <v>21.64</v>
      </c>
    </row>
    <row r="9" spans="1:2" s="43" customFormat="1" ht="28.5" customHeight="1">
      <c r="A9" s="146" t="s">
        <v>38</v>
      </c>
      <c r="B9" s="147">
        <v>21.64</v>
      </c>
    </row>
    <row r="10" spans="1:2" s="43" customFormat="1" ht="28.5" customHeight="1">
      <c r="A10" s="146" t="s">
        <v>39</v>
      </c>
      <c r="B10" s="147"/>
    </row>
    <row r="11" spans="1:2" s="43" customFormat="1" ht="43.5" customHeight="1">
      <c r="A11" s="208"/>
      <c r="B11" s="209"/>
    </row>
  </sheetData>
  <sheetProtection formatCells="0" formatColumns="0" formatRows="0"/>
  <mergeCells count="1">
    <mergeCell ref="A11:B11"/>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13"/>
  <sheetViews>
    <sheetView showGridLines="0" showZeros="0" workbookViewId="0"/>
  </sheetViews>
  <sheetFormatPr defaultColWidth="9" defaultRowHeight="14.4"/>
  <cols>
    <col min="1" max="1" width="21" style="15" customWidth="1"/>
    <col min="2" max="2" width="53.3984375" style="15" customWidth="1"/>
    <col min="3" max="3" width="13.5" style="15" customWidth="1"/>
    <col min="4" max="4" width="18.19921875" style="15" customWidth="1"/>
    <col min="5" max="5" width="17.59765625" style="15" customWidth="1"/>
    <col min="6" max="16384" width="9" style="15"/>
  </cols>
  <sheetData>
    <row r="1" spans="1:5" s="47" customFormat="1" ht="20.399999999999999" customHeight="1">
      <c r="A1" s="46" t="s">
        <v>41</v>
      </c>
    </row>
    <row r="2" spans="1:5" s="45" customFormat="1" ht="28.2" customHeight="1">
      <c r="A2" s="56" t="s">
        <v>52</v>
      </c>
      <c r="B2" s="44"/>
      <c r="C2" s="44"/>
      <c r="D2" s="44"/>
      <c r="E2" s="44"/>
    </row>
    <row r="3" spans="1:5" s="48" customFormat="1" ht="12" customHeight="1">
      <c r="A3" s="60"/>
      <c r="B3" s="60"/>
      <c r="C3" s="60"/>
      <c r="D3" s="60"/>
      <c r="E3" s="61" t="s">
        <v>65</v>
      </c>
    </row>
    <row r="4" spans="1:5" s="48" customFormat="1" ht="12" customHeight="1">
      <c r="A4" s="206" t="s">
        <v>29</v>
      </c>
      <c r="B4" s="206" t="s">
        <v>30</v>
      </c>
      <c r="C4" s="62" t="s">
        <v>106</v>
      </c>
      <c r="D4" s="62"/>
      <c r="E4" s="62"/>
    </row>
    <row r="5" spans="1:5" s="48" customFormat="1" ht="12" customHeight="1">
      <c r="A5" s="207"/>
      <c r="B5" s="207"/>
      <c r="C5" s="63" t="s">
        <v>66</v>
      </c>
      <c r="D5" s="64" t="s">
        <v>31</v>
      </c>
      <c r="E5" s="65" t="s">
        <v>32</v>
      </c>
    </row>
    <row r="6" spans="1:5" s="135" customFormat="1" ht="12" customHeight="1">
      <c r="A6" s="138"/>
      <c r="B6" s="137" t="s">
        <v>21</v>
      </c>
      <c r="C6" s="136">
        <v>34454</v>
      </c>
      <c r="D6" s="136">
        <v>0</v>
      </c>
      <c r="E6" s="136">
        <v>34454</v>
      </c>
    </row>
    <row r="7" spans="1:5" ht="12" customHeight="1">
      <c r="A7" s="138" t="s">
        <v>123</v>
      </c>
      <c r="B7" s="137" t="s">
        <v>124</v>
      </c>
      <c r="C7" s="136">
        <v>34454</v>
      </c>
      <c r="D7" s="136">
        <v>0</v>
      </c>
      <c r="E7" s="136">
        <v>34454</v>
      </c>
    </row>
    <row r="8" spans="1:5" ht="12" customHeight="1">
      <c r="A8" s="138" t="s">
        <v>169</v>
      </c>
      <c r="B8" s="137" t="s">
        <v>170</v>
      </c>
      <c r="C8" s="136">
        <v>27000</v>
      </c>
      <c r="D8" s="136">
        <v>0</v>
      </c>
      <c r="E8" s="136">
        <v>27000</v>
      </c>
    </row>
    <row r="9" spans="1:5" ht="12" customHeight="1">
      <c r="A9" s="138" t="s">
        <v>171</v>
      </c>
      <c r="B9" s="137" t="s">
        <v>172</v>
      </c>
      <c r="C9" s="136">
        <v>27000</v>
      </c>
      <c r="D9" s="136">
        <v>0</v>
      </c>
      <c r="E9" s="136">
        <v>27000</v>
      </c>
    </row>
    <row r="10" spans="1:5" ht="12" customHeight="1">
      <c r="A10" s="138" t="s">
        <v>173</v>
      </c>
      <c r="B10" s="137" t="s">
        <v>174</v>
      </c>
      <c r="C10" s="136">
        <v>27000</v>
      </c>
      <c r="D10" s="136">
        <v>0</v>
      </c>
      <c r="E10" s="136">
        <v>27000</v>
      </c>
    </row>
    <row r="11" spans="1:5" ht="12" customHeight="1">
      <c r="A11" s="138" t="s">
        <v>175</v>
      </c>
      <c r="B11" s="137" t="s">
        <v>176</v>
      </c>
      <c r="C11" s="136">
        <v>7454</v>
      </c>
      <c r="D11" s="136">
        <v>0</v>
      </c>
      <c r="E11" s="136">
        <v>7454</v>
      </c>
    </row>
    <row r="12" spans="1:5" ht="12" customHeight="1">
      <c r="A12" s="138" t="s">
        <v>177</v>
      </c>
      <c r="B12" s="137" t="s">
        <v>178</v>
      </c>
      <c r="C12" s="136">
        <v>7454</v>
      </c>
      <c r="D12" s="136">
        <v>0</v>
      </c>
      <c r="E12" s="136">
        <v>7454</v>
      </c>
    </row>
    <row r="13" spans="1:5" ht="12" customHeight="1">
      <c r="A13" s="138" t="s">
        <v>179</v>
      </c>
      <c r="B13" s="137" t="s">
        <v>180</v>
      </c>
      <c r="C13" s="136">
        <v>7454</v>
      </c>
      <c r="D13" s="136">
        <v>0</v>
      </c>
      <c r="E13" s="136">
        <v>7454</v>
      </c>
    </row>
  </sheetData>
  <sheetProtection formatCells="0" formatColumns="0" formatRows="0"/>
  <mergeCells count="2">
    <mergeCell ref="A4:A5"/>
    <mergeCell ref="B4:B5"/>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11"/>
  <sheetViews>
    <sheetView showGridLines="0" showZeros="0" workbookViewId="0"/>
  </sheetViews>
  <sheetFormatPr defaultColWidth="7" defaultRowHeight="10.8"/>
  <cols>
    <col min="1" max="1" width="15.09765625" style="16" customWidth="1"/>
    <col min="2" max="2" width="37.8984375" style="16" customWidth="1"/>
    <col min="3" max="3" width="17.59765625" style="16" customWidth="1"/>
    <col min="4" max="4" width="15.69921875" style="16" customWidth="1"/>
    <col min="5" max="5" width="12" style="16" customWidth="1"/>
    <col min="6" max="6" width="17.09765625" style="16" customWidth="1"/>
    <col min="7" max="7" width="55.3984375" style="16" customWidth="1"/>
    <col min="8" max="8" width="20" style="16" customWidth="1"/>
    <col min="9" max="16384" width="7" style="16"/>
  </cols>
  <sheetData>
    <row r="1" spans="1:8" s="51" customFormat="1" ht="20.399999999999999" customHeight="1">
      <c r="A1" s="51" t="s">
        <v>42</v>
      </c>
    </row>
    <row r="2" spans="1:8" s="50" customFormat="1" ht="28.2" customHeight="1">
      <c r="A2" s="57" t="s">
        <v>53</v>
      </c>
      <c r="B2" s="49"/>
      <c r="C2" s="49"/>
      <c r="D2" s="49"/>
      <c r="E2" s="49"/>
      <c r="F2" s="49"/>
      <c r="G2" s="49"/>
      <c r="H2" s="49"/>
    </row>
    <row r="3" spans="1:8" s="52" customFormat="1" ht="17.25" customHeight="1">
      <c r="A3" s="58"/>
      <c r="B3" s="58"/>
      <c r="C3" s="58"/>
      <c r="D3" s="58"/>
      <c r="E3" s="58"/>
      <c r="F3" s="58"/>
      <c r="G3" s="58"/>
      <c r="H3" s="59" t="s">
        <v>48</v>
      </c>
    </row>
    <row r="4" spans="1:8" s="52" customFormat="1" ht="14.25" customHeight="1">
      <c r="A4" s="210" t="s">
        <v>58</v>
      </c>
      <c r="B4" s="212" t="s">
        <v>59</v>
      </c>
      <c r="C4" s="212" t="s">
        <v>54</v>
      </c>
      <c r="D4" s="212" t="s">
        <v>47</v>
      </c>
      <c r="E4" s="212" t="s">
        <v>60</v>
      </c>
      <c r="F4" s="212" t="s">
        <v>55</v>
      </c>
      <c r="G4" s="212" t="s">
        <v>56</v>
      </c>
      <c r="H4" s="214" t="s">
        <v>104</v>
      </c>
    </row>
    <row r="5" spans="1:8" s="52" customFormat="1" ht="39" customHeight="1">
      <c r="A5" s="211"/>
      <c r="B5" s="213"/>
      <c r="C5" s="213"/>
      <c r="D5" s="213"/>
      <c r="E5" s="213"/>
      <c r="F5" s="213"/>
      <c r="G5" s="213"/>
      <c r="H5" s="215"/>
    </row>
    <row r="6" spans="1:8" s="133" customFormat="1" ht="12">
      <c r="A6" s="132"/>
      <c r="B6" s="131" t="s">
        <v>21</v>
      </c>
      <c r="C6" s="130"/>
      <c r="D6" s="129"/>
      <c r="E6" s="131"/>
      <c r="F6" s="131"/>
      <c r="G6" s="131"/>
      <c r="H6" s="134">
        <v>5007</v>
      </c>
    </row>
    <row r="7" spans="1:8" ht="12">
      <c r="A7" s="132" t="s">
        <v>107</v>
      </c>
      <c r="B7" s="131" t="s">
        <v>108</v>
      </c>
      <c r="C7" s="130">
        <v>2070399</v>
      </c>
      <c r="D7" s="129" t="s">
        <v>185</v>
      </c>
      <c r="E7" s="131" t="s">
        <v>186</v>
      </c>
      <c r="F7" s="131" t="s">
        <v>187</v>
      </c>
      <c r="G7" s="131" t="s">
        <v>188</v>
      </c>
      <c r="H7" s="134">
        <v>544</v>
      </c>
    </row>
    <row r="8" spans="1:8" ht="24">
      <c r="A8" s="132" t="s">
        <v>107</v>
      </c>
      <c r="B8" s="131" t="s">
        <v>108</v>
      </c>
      <c r="C8" s="130">
        <v>2296003</v>
      </c>
      <c r="D8" s="129" t="s">
        <v>189</v>
      </c>
      <c r="E8" s="131" t="s">
        <v>190</v>
      </c>
      <c r="F8" s="131" t="s">
        <v>187</v>
      </c>
      <c r="G8" s="131" t="s">
        <v>191</v>
      </c>
      <c r="H8" s="134">
        <v>280</v>
      </c>
    </row>
    <row r="9" spans="1:8" ht="24">
      <c r="A9" s="132" t="s">
        <v>107</v>
      </c>
      <c r="B9" s="131" t="s">
        <v>108</v>
      </c>
      <c r="C9" s="130">
        <v>2296003</v>
      </c>
      <c r="D9" s="129" t="s">
        <v>189</v>
      </c>
      <c r="E9" s="131" t="s">
        <v>190</v>
      </c>
      <c r="F9" s="131" t="s">
        <v>187</v>
      </c>
      <c r="G9" s="131" t="s">
        <v>192</v>
      </c>
      <c r="H9" s="134">
        <v>163</v>
      </c>
    </row>
    <row r="10" spans="1:8" ht="24">
      <c r="A10" s="132" t="s">
        <v>107</v>
      </c>
      <c r="B10" s="131" t="s">
        <v>108</v>
      </c>
      <c r="C10" s="130">
        <v>2296003</v>
      </c>
      <c r="D10" s="129" t="s">
        <v>189</v>
      </c>
      <c r="E10" s="131" t="s">
        <v>190</v>
      </c>
      <c r="F10" s="131" t="s">
        <v>187</v>
      </c>
      <c r="G10" s="131" t="s">
        <v>193</v>
      </c>
      <c r="H10" s="134">
        <v>4000</v>
      </c>
    </row>
    <row r="11" spans="1:8" ht="24">
      <c r="A11" s="132" t="s">
        <v>107</v>
      </c>
      <c r="B11" s="131" t="s">
        <v>108</v>
      </c>
      <c r="C11" s="130">
        <v>2296003</v>
      </c>
      <c r="D11" s="129" t="s">
        <v>189</v>
      </c>
      <c r="E11" s="131" t="s">
        <v>190</v>
      </c>
      <c r="F11" s="131" t="s">
        <v>187</v>
      </c>
      <c r="G11" s="131" t="s">
        <v>194</v>
      </c>
      <c r="H11" s="134">
        <v>20</v>
      </c>
    </row>
  </sheetData>
  <sheetProtection formatCells="0" formatColumns="0" formatRows="0"/>
  <mergeCells count="8">
    <mergeCell ref="A4:A5"/>
    <mergeCell ref="B4:B5"/>
    <mergeCell ref="G4:G5"/>
    <mergeCell ref="H4:H5"/>
    <mergeCell ref="F4:F5"/>
    <mergeCell ref="C4:C5"/>
    <mergeCell ref="D4:D5"/>
    <mergeCell ref="E4:E5"/>
  </mergeCells>
  <phoneticPr fontId="2" type="noConversion"/>
  <pageMargins left="0.74803149606299213" right="0.74803149606299213" top="0.98425196850393704" bottom="0.98425196850393704" header="0.51181102362204722" footer="0.51181102362204722"/>
  <pageSetup paperSize="9" scale="64" fitToHeight="10000" orientation="landscape" cellComments="atEn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20</vt:i4>
      </vt:variant>
    </vt:vector>
  </HeadingPairs>
  <TitlesOfParts>
    <vt:vector size="35" baseType="lpstr">
      <vt:lpstr>1-收支总表</vt:lpstr>
      <vt:lpstr>2-收入总表</vt:lpstr>
      <vt:lpstr>3-支出总表</vt:lpstr>
      <vt:lpstr>4-财政拨款收支总表</vt:lpstr>
      <vt:lpstr>5-一般公共预算支出总表</vt:lpstr>
      <vt:lpstr>6-一般公共预算基本支出</vt:lpstr>
      <vt:lpstr>7-“三公”经费</vt:lpstr>
      <vt:lpstr>8-政府性基金预算支出总表</vt:lpstr>
      <vt:lpstr>9-转移支付</vt:lpstr>
      <vt:lpstr>表10-整体绩效目标</vt:lpstr>
      <vt:lpstr>表11-项目绩效目标-公共体育场所奖补 </vt:lpstr>
      <vt:lpstr>项目绩效目标-竞技类体育赛事 </vt:lpstr>
      <vt:lpstr>项目绩效目标-群众性体育活动</vt:lpstr>
      <vt:lpstr>项目绩效目标-体育基建项目</vt:lpstr>
      <vt:lpstr>项目绩效目标-体育产业发展专项 </vt:lpstr>
      <vt:lpstr>'2-收入总表'!o</vt:lpstr>
      <vt:lpstr>'1-收支总表'!Print_Area</vt:lpstr>
      <vt:lpstr>'2-收入总表'!Print_Area</vt:lpstr>
      <vt:lpstr>'3-支出总表'!Print_Area</vt:lpstr>
      <vt:lpstr>'4-财政拨款收支总表'!Print_Area</vt:lpstr>
      <vt:lpstr>'5-一般公共预算支出总表'!Print_Area</vt:lpstr>
      <vt:lpstr>'6-一般公共预算基本支出'!Print_Area</vt:lpstr>
      <vt:lpstr>'7-“三公”经费'!Print_Area</vt:lpstr>
      <vt:lpstr>'8-政府性基金预算支出总表'!Print_Area</vt:lpstr>
      <vt:lpstr>'9-转移支付'!Print_Area</vt:lpstr>
      <vt:lpstr>'表10-整体绩效目标'!Print_Area</vt:lpstr>
      <vt:lpstr>'1-收支总表'!Print_Titles</vt:lpstr>
      <vt:lpstr>'2-收入总表'!Print_Titles</vt:lpstr>
      <vt:lpstr>'3-支出总表'!Print_Titles</vt:lpstr>
      <vt:lpstr>'4-财政拨款收支总表'!Print_Titles</vt:lpstr>
      <vt:lpstr>'5-一般公共预算支出总表'!Print_Titles</vt:lpstr>
      <vt:lpstr>'6-一般公共预算基本支出'!Print_Titles</vt:lpstr>
      <vt:lpstr>'8-政府性基金预算支出总表'!Print_Titles</vt:lpstr>
      <vt:lpstr>'9-转移支付'!Print_Titles</vt:lpstr>
      <vt:lpstr>'2-收入总表'!ws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dell</cp:lastModifiedBy>
  <dcterms:created xsi:type="dcterms:W3CDTF">2017-01-16T10:45:13Z</dcterms:created>
  <dcterms:modified xsi:type="dcterms:W3CDTF">2022-02-25T07:52:15Z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201010</vt:i4>
  </property>
</Properties>
</file>