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9060" firstSheet="12" activeTab="14"/>
  </bookViews>
  <sheets>
    <sheet name="1-收支总表" sheetId="4" r:id="rId1"/>
    <sheet name="2-收入总表" sheetId="5" r:id="rId2"/>
    <sheet name="3-支出总表" sheetId="6" r:id="rId3"/>
    <sheet name="4-财政拨款收支总表" sheetId="7" r:id="rId4"/>
    <sheet name="5-一般公共预算支出总表" sheetId="8" r:id="rId5"/>
    <sheet name="6-一般公共预算基本支出" sheetId="9" r:id="rId6"/>
    <sheet name="7-“三公”经费" sheetId="10" r:id="rId7"/>
    <sheet name="8-政府性基金预算支出总表" sheetId="11" r:id="rId8"/>
    <sheet name="9-转移支付" sheetId="12" r:id="rId9"/>
    <sheet name="表10-整体绩效目标" sheetId="14" r:id="rId10"/>
    <sheet name="表11-1奖学金和助学金项目绩效目标" sheetId="16" r:id="rId11"/>
    <sheet name="表11-2教师队伍建设项目绩效目标表" sheetId="17" r:id="rId12"/>
    <sheet name="表11-3教育费附加分配经费项目绩效目标表" sheetId="18" r:id="rId13"/>
    <sheet name="表11-4教育基建项目绩效目标表" sheetId="19" r:id="rId14"/>
    <sheet name="表11-5提升办学条件绩效目标表" sheetId="20" r:id="rId15"/>
    <sheet name="表11-6文体艺卫活动专项资金绩效目标表" sheetId="21" r:id="rId16"/>
    <sheet name="表11-7现代职业教育发展工作经费绩效目标表" sheetId="22" r:id="rId17"/>
    <sheet name="表11-8学前教育补助经费绩效目标表" sheetId="23" r:id="rId18"/>
    <sheet name="表11-9招生考试经费绩效目标表" sheetId="24" r:id="rId19"/>
  </sheets>
  <definedNames>
    <definedName name="o" localSheetId="1">'2-收入总表'!$A$1:$M$8</definedName>
    <definedName name="_xlnm.Print_Area" localSheetId="0">'1-收支总表'!$A$1:$D$19</definedName>
    <definedName name="_xlnm.Print_Area" localSheetId="1">'2-收入总表'!$A$1:$M$37</definedName>
    <definedName name="_xlnm.Print_Area" localSheetId="2">'3-支出总表'!$A$1:$F$43</definedName>
    <definedName name="_xlnm.Print_Area" localSheetId="3">'4-财政拨款收支总表'!$A$1:$D$23</definedName>
    <definedName name="_xlnm.Print_Area" localSheetId="4">'5-一般公共预算支出总表'!$A$1:$E$41</definedName>
    <definedName name="_xlnm.Print_Area" localSheetId="5">'6-一般公共预算基本支出'!$A$1:$E$54</definedName>
    <definedName name="_xlnm.Print_Area" localSheetId="6">'7-“三公”经费'!$A$1:$B$10</definedName>
    <definedName name="_xlnm.Print_Area" localSheetId="7">'8-政府性基金预算支出总表'!$A$1:$E$10</definedName>
    <definedName name="_xlnm.Print_Area" localSheetId="8">'9-转移支付'!$A$1:$H$14</definedName>
    <definedName name="_xlnm.Print_Area" localSheetId="9">'表10-整体绩效目标'!$A$1:$I$18</definedName>
    <definedName name="_xlnm.Print_Area" localSheetId="10">'表11-1奖学金和助学金项目绩效目标'!$A$1:$K$7</definedName>
    <definedName name="_xlnm.Print_Titles" localSheetId="0">'1-收支总表'!$1:$5</definedName>
    <definedName name="_xlnm.Print_Titles" localSheetId="1">'2-收入总表'!$1:$7</definedName>
    <definedName name="_xlnm.Print_Titles" localSheetId="2">'3-支出总表'!$1:$4</definedName>
    <definedName name="_xlnm.Print_Titles" localSheetId="3">'4-财政拨款收支总表'!$1:$5</definedName>
    <definedName name="_xlnm.Print_Titles" localSheetId="4">'5-一般公共预算支出总表'!$1:$5</definedName>
    <definedName name="_xlnm.Print_Titles" localSheetId="5">'6-一般公共预算基本支出'!$1:$4</definedName>
    <definedName name="_xlnm.Print_Titles" localSheetId="7">'8-政府性基金预算支出总表'!$1:$5</definedName>
    <definedName name="_xlnm.Print_Titles" localSheetId="8">'9-转移支付'!$1:$5</definedName>
    <definedName name="_xlnm.Print_Titles" localSheetId="10">'表11-1奖学金和助学金项目绩效目标'!$1:$6</definedName>
    <definedName name="ws" localSheetId="1">'2-收入总表'!$1:$7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<sst xmlns="http://schemas.openxmlformats.org/spreadsheetml/2006/main" count="1081" uniqueCount="572">
  <si>
    <t>附件1</t>
  </si>
  <si>
    <t>部门收支预算总体情况表</t>
  </si>
  <si>
    <t>单位：万元</t>
  </si>
  <si>
    <t>收                入</t>
  </si>
  <si>
    <t>支                出</t>
  </si>
  <si>
    <t>项        目</t>
  </si>
  <si>
    <r>
      <rPr>
        <sz val="10"/>
        <rFont val="宋体"/>
        <charset val="134"/>
      </rPr>
      <t>2021</t>
    </r>
    <r>
      <rPr>
        <sz val="10"/>
        <rFont val="宋体"/>
        <charset val="134"/>
      </rPr>
      <t>年预算</t>
    </r>
  </si>
  <si>
    <t>一、一般公共预算</t>
  </si>
  <si>
    <t>一、基本支出</t>
  </si>
  <si>
    <t>二、政府性基金预算</t>
  </si>
  <si>
    <t xml:space="preserve">    人员支出</t>
  </si>
  <si>
    <t>三、财政专户管理的事业收入</t>
  </si>
  <si>
    <t xml:space="preserve">    公用支出</t>
  </si>
  <si>
    <t>四、事业收入(含批准留用)</t>
  </si>
  <si>
    <t>二、项目支出</t>
  </si>
  <si>
    <t>五、事业单位经营收入</t>
  </si>
  <si>
    <t xml:space="preserve">    专项业务费</t>
  </si>
  <si>
    <t>六、上级补助收入</t>
  </si>
  <si>
    <t xml:space="preserve">    发展经费</t>
  </si>
  <si>
    <t>七、附属单位上缴收入</t>
  </si>
  <si>
    <t xml:space="preserve">    基建项目</t>
  </si>
  <si>
    <t>八、历年结余</t>
  </si>
  <si>
    <t>三、事业单位经营支出</t>
  </si>
  <si>
    <t>九、其他收入</t>
  </si>
  <si>
    <t>四、市对区转移支付支出</t>
  </si>
  <si>
    <t>十、其他资金</t>
  </si>
  <si>
    <t>收    入    总    计</t>
  </si>
  <si>
    <t>支    出    总    计</t>
  </si>
  <si>
    <t>附件2</t>
  </si>
  <si>
    <t>部门收入预算总体情况表</t>
  </si>
  <si>
    <t xml:space="preserve">    单位：万元</t>
  </si>
  <si>
    <t>单位编码</t>
  </si>
  <si>
    <t>单位名称</t>
  </si>
  <si>
    <t>合计</t>
  </si>
  <si>
    <t>资    金    来    源</t>
  </si>
  <si>
    <t>一般公共预算收入</t>
  </si>
  <si>
    <t>政府性基金预算收入</t>
  </si>
  <si>
    <t>财政专户管理的事业收入</t>
  </si>
  <si>
    <t>事业收入(含批准留用)</t>
  </si>
  <si>
    <t>事业单位经营收入</t>
  </si>
  <si>
    <t>上级补助收入</t>
  </si>
  <si>
    <t>附属单位上缴收入</t>
  </si>
  <si>
    <t>历年结余</t>
  </si>
  <si>
    <t>其他收入</t>
  </si>
  <si>
    <t>其他资金</t>
  </si>
  <si>
    <t>206001</t>
  </si>
  <si>
    <t>厦门市教育局机关</t>
  </si>
  <si>
    <t>206002</t>
  </si>
  <si>
    <t>厦门工商旅游学校</t>
  </si>
  <si>
    <t>206004</t>
  </si>
  <si>
    <t>厦门信息学校</t>
  </si>
  <si>
    <t>206011</t>
  </si>
  <si>
    <t>厦门市音乐学校</t>
  </si>
  <si>
    <t>206012</t>
  </si>
  <si>
    <t>福建省厦门第一中学</t>
  </si>
  <si>
    <t>206013</t>
  </si>
  <si>
    <t>福建省厦门第二中学</t>
  </si>
  <si>
    <t>206016</t>
  </si>
  <si>
    <t>厦门市第五中学</t>
  </si>
  <si>
    <t>206023</t>
  </si>
  <si>
    <t>厦门外国语学校</t>
  </si>
  <si>
    <t>206025</t>
  </si>
  <si>
    <t>厦门市科技中学</t>
  </si>
  <si>
    <t>206028</t>
  </si>
  <si>
    <t>福建省厦门集美中学</t>
  </si>
  <si>
    <t>206029</t>
  </si>
  <si>
    <t>福建省厦门双十中学</t>
  </si>
  <si>
    <t>206030</t>
  </si>
  <si>
    <t>福建省厦门第六中学</t>
  </si>
  <si>
    <t>206034</t>
  </si>
  <si>
    <t>福建省同安第一中学</t>
  </si>
  <si>
    <t>206035</t>
  </si>
  <si>
    <t>福建省厦门实验小学</t>
  </si>
  <si>
    <t>206042</t>
  </si>
  <si>
    <t>厦门市启明学校</t>
  </si>
  <si>
    <t>206043</t>
  </si>
  <si>
    <t>厦门市特殊教育学校</t>
  </si>
  <si>
    <t>206048</t>
  </si>
  <si>
    <t>厦门市教育科学研究院</t>
  </si>
  <si>
    <t>206051</t>
  </si>
  <si>
    <t>厦门市人民政府教育督导室</t>
  </si>
  <si>
    <t>206052</t>
  </si>
  <si>
    <t>厦门市招生考试委员会办公室</t>
  </si>
  <si>
    <t>206053</t>
  </si>
  <si>
    <t>厦门市教育事务受理中心</t>
  </si>
  <si>
    <t>206055</t>
  </si>
  <si>
    <t>中央音乐学院鼓浪屿钢琴学校</t>
  </si>
  <si>
    <t>206056</t>
  </si>
  <si>
    <t>厦门五缘实验学校</t>
  </si>
  <si>
    <t>206059</t>
  </si>
  <si>
    <t>厦门实验中学</t>
  </si>
  <si>
    <t>206060</t>
  </si>
  <si>
    <t>厦门五缘第二实验学校</t>
  </si>
  <si>
    <t>206061</t>
  </si>
  <si>
    <t>厦门市翔安第一中学</t>
  </si>
  <si>
    <t>206062</t>
  </si>
  <si>
    <t>厦门市新翔小学</t>
  </si>
  <si>
    <t>206063</t>
  </si>
  <si>
    <t>集美工业学校</t>
  </si>
  <si>
    <t>206066</t>
  </si>
  <si>
    <t>厦门市教育科学研究院附属小学</t>
  </si>
  <si>
    <t>206067</t>
  </si>
  <si>
    <t>厦门市教育科学研究院附属幼儿园</t>
  </si>
  <si>
    <t>附件3</t>
  </si>
  <si>
    <t>部门支出预算总体情况表</t>
  </si>
  <si>
    <t>科目编码</t>
  </si>
  <si>
    <t>支出功能分类科目</t>
  </si>
  <si>
    <t>基本支出</t>
  </si>
  <si>
    <t>项目支出</t>
  </si>
  <si>
    <t>事业单位经营支出</t>
  </si>
  <si>
    <t>市对区转移支付支出</t>
  </si>
  <si>
    <t>206</t>
  </si>
  <si>
    <t>市教育局</t>
  </si>
  <si>
    <t xml:space="preserve">  205</t>
  </si>
  <si>
    <t xml:space="preserve">  教育支出</t>
  </si>
  <si>
    <t xml:space="preserve">    20501</t>
  </si>
  <si>
    <t xml:space="preserve">    教育管理事务</t>
  </si>
  <si>
    <t xml:space="preserve">      2050101</t>
  </si>
  <si>
    <t xml:space="preserve">      行政运行</t>
  </si>
  <si>
    <t xml:space="preserve">      2050199</t>
  </si>
  <si>
    <t xml:space="preserve">      其他教育管理事务支出</t>
  </si>
  <si>
    <t xml:space="preserve">    20502</t>
  </si>
  <si>
    <t xml:space="preserve">    普通教育</t>
  </si>
  <si>
    <t xml:space="preserve">      2050201</t>
  </si>
  <si>
    <t xml:space="preserve">      学前教育</t>
  </si>
  <si>
    <t xml:space="preserve">      2050202</t>
  </si>
  <si>
    <t xml:space="preserve">      小学教育</t>
  </si>
  <si>
    <t xml:space="preserve">      2050203</t>
  </si>
  <si>
    <t xml:space="preserve">      初中教育</t>
  </si>
  <si>
    <t xml:space="preserve">      2050204</t>
  </si>
  <si>
    <t xml:space="preserve">      高中教育</t>
  </si>
  <si>
    <t xml:space="preserve">      2050299</t>
  </si>
  <si>
    <t xml:space="preserve">      其他普通教育支出</t>
  </si>
  <si>
    <t xml:space="preserve">    20503</t>
  </si>
  <si>
    <t xml:space="preserve">    职业教育</t>
  </si>
  <si>
    <t xml:space="preserve">      2050302</t>
  </si>
  <si>
    <t xml:space="preserve">      中等职业教育</t>
  </si>
  <si>
    <t xml:space="preserve">      2050305</t>
  </si>
  <si>
    <t xml:space="preserve">      高等职业教育</t>
  </si>
  <si>
    <t xml:space="preserve">      2050399</t>
  </si>
  <si>
    <t xml:space="preserve">      其他职业教育支出</t>
  </si>
  <si>
    <t xml:space="preserve">    20507</t>
  </si>
  <si>
    <t xml:space="preserve">    特殊教育</t>
  </si>
  <si>
    <t xml:space="preserve">      2050701</t>
  </si>
  <si>
    <t xml:space="preserve">      特殊学校教育</t>
  </si>
  <si>
    <t xml:space="preserve">      2050702</t>
  </si>
  <si>
    <t xml:space="preserve">      工读学校教育</t>
  </si>
  <si>
    <t xml:space="preserve">    20509</t>
  </si>
  <si>
    <t xml:space="preserve">    教育费附加安排的支出</t>
  </si>
  <si>
    <t xml:space="preserve">      2050904</t>
  </si>
  <si>
    <t xml:space="preserve">      城市中小学教学设施</t>
  </si>
  <si>
    <t xml:space="preserve">      2050905</t>
  </si>
  <si>
    <t xml:space="preserve">      中等职业学校教学设施</t>
  </si>
  <si>
    <t xml:space="preserve">      2050999</t>
  </si>
  <si>
    <t xml:space="preserve">      其他教育费附加安排的支出</t>
  </si>
  <si>
    <t xml:space="preserve">    20599</t>
  </si>
  <si>
    <t xml:space="preserve">    其他教育支出</t>
  </si>
  <si>
    <t xml:space="preserve">      2059999</t>
  </si>
  <si>
    <t xml:space="preserve">      其他教育支出</t>
  </si>
  <si>
    <t xml:space="preserve">  208</t>
  </si>
  <si>
    <t xml:space="preserve">  社会保障和就业支出</t>
  </si>
  <si>
    <t xml:space="preserve">    20805</t>
  </si>
  <si>
    <t xml:space="preserve">    行政事业单位养老支出</t>
  </si>
  <si>
    <t xml:space="preserve">      2080501</t>
  </si>
  <si>
    <t xml:space="preserve">      行政单位离退休</t>
  </si>
  <si>
    <t xml:space="preserve">      2080502</t>
  </si>
  <si>
    <t xml:space="preserve">      事业单位离退休</t>
  </si>
  <si>
    <t xml:space="preserve">      2080505</t>
  </si>
  <si>
    <t xml:space="preserve">      机关事业单位基本养老保险缴费支出</t>
  </si>
  <si>
    <t xml:space="preserve">      2080506</t>
  </si>
  <si>
    <t xml:space="preserve">      机关事业单位职业年金缴费支出</t>
  </si>
  <si>
    <t xml:space="preserve">  210</t>
  </si>
  <si>
    <t xml:space="preserve">  卫生健康支出</t>
  </si>
  <si>
    <t xml:space="preserve">    21011</t>
  </si>
  <si>
    <t xml:space="preserve">    行政事业单位医疗</t>
  </si>
  <si>
    <t xml:space="preserve">      2101101</t>
  </si>
  <si>
    <t xml:space="preserve">      行政单位医疗</t>
  </si>
  <si>
    <t xml:space="preserve">      2101102</t>
  </si>
  <si>
    <t xml:space="preserve">      事业单位医疗</t>
  </si>
  <si>
    <t xml:space="preserve">      2101103</t>
  </si>
  <si>
    <t xml:space="preserve">      公务员医疗补助</t>
  </si>
  <si>
    <t xml:space="preserve">  212</t>
  </si>
  <si>
    <t xml:space="preserve">  城乡社区支出</t>
  </si>
  <si>
    <t xml:space="preserve">    21208</t>
  </si>
  <si>
    <t xml:space="preserve">    国有土地使用权出让收入安排的支出</t>
  </si>
  <si>
    <t xml:space="preserve">      2120803</t>
  </si>
  <si>
    <t xml:space="preserve">      城市建设支出</t>
  </si>
  <si>
    <t>附件4</t>
  </si>
  <si>
    <t>财政拨款收支预算总体情况表</t>
  </si>
  <si>
    <t>三、市对区转移支付支出</t>
  </si>
  <si>
    <t>附件5</t>
  </si>
  <si>
    <t>一般公共预算支出情况表</t>
  </si>
  <si>
    <t>2021年预算</t>
  </si>
  <si>
    <t>小计</t>
  </si>
  <si>
    <t>附件6</t>
  </si>
  <si>
    <t>一般公共预算基本支出情况表（经济分类款级科目）</t>
  </si>
  <si>
    <t>部门预算支出经济分类科目</t>
  </si>
  <si>
    <t>2021年基本支出</t>
  </si>
  <si>
    <t>科目名称</t>
  </si>
  <si>
    <t xml:space="preserve">人员支出 </t>
  </si>
  <si>
    <t>公用支出</t>
  </si>
  <si>
    <t>301</t>
  </si>
  <si>
    <t>工资福利支出</t>
  </si>
  <si>
    <t xml:space="preserve">  30101</t>
  </si>
  <si>
    <t xml:space="preserve">  基本工资</t>
  </si>
  <si>
    <t xml:space="preserve">  30102</t>
  </si>
  <si>
    <t xml:space="preserve">  津贴补贴</t>
  </si>
  <si>
    <t xml:space="preserve">  30103</t>
  </si>
  <si>
    <t xml:space="preserve">  奖金</t>
  </si>
  <si>
    <t xml:space="preserve">  30107</t>
  </si>
  <si>
    <t xml:space="preserve">  绩效工资</t>
  </si>
  <si>
    <t xml:space="preserve">  30108</t>
  </si>
  <si>
    <t xml:space="preserve">  机关事业单位基本养老保险缴费</t>
  </si>
  <si>
    <t xml:space="preserve">  30109</t>
  </si>
  <si>
    <t xml:space="preserve">  职业年金缴费</t>
  </si>
  <si>
    <t xml:space="preserve">  30110</t>
  </si>
  <si>
    <t xml:space="preserve">  职工基本医疗保险缴费</t>
  </si>
  <si>
    <t xml:space="preserve">  30111</t>
  </si>
  <si>
    <t xml:space="preserve">  公务员医疗补助缴费</t>
  </si>
  <si>
    <t xml:space="preserve">  30112</t>
  </si>
  <si>
    <t xml:space="preserve">  其他社会保障缴费</t>
  </si>
  <si>
    <t xml:space="preserve">  30113</t>
  </si>
  <si>
    <t xml:space="preserve">  住房公积金</t>
  </si>
  <si>
    <t xml:space="preserve">  30199</t>
  </si>
  <si>
    <t xml:space="preserve">  其他工资福利支出</t>
  </si>
  <si>
    <t>302</t>
  </si>
  <si>
    <t>商品和服务支出</t>
  </si>
  <si>
    <t xml:space="preserve">  30201</t>
  </si>
  <si>
    <t xml:space="preserve">  办公费</t>
  </si>
  <si>
    <t xml:space="preserve">  30202</t>
  </si>
  <si>
    <t xml:space="preserve">  印刷费</t>
  </si>
  <si>
    <t xml:space="preserve">  30203</t>
  </si>
  <si>
    <t xml:space="preserve">  咨询费</t>
  </si>
  <si>
    <t xml:space="preserve">  30204</t>
  </si>
  <si>
    <t xml:space="preserve">  手续费</t>
  </si>
  <si>
    <t xml:space="preserve">  30205</t>
  </si>
  <si>
    <t xml:space="preserve">  水费</t>
  </si>
  <si>
    <t xml:space="preserve">  30206</t>
  </si>
  <si>
    <t xml:space="preserve">  电费</t>
  </si>
  <si>
    <t xml:space="preserve">  30207</t>
  </si>
  <si>
    <t xml:space="preserve">  邮电费</t>
  </si>
  <si>
    <t xml:space="preserve">  30209</t>
  </si>
  <si>
    <t xml:space="preserve">  物业管理费</t>
  </si>
  <si>
    <t xml:space="preserve">  30211</t>
  </si>
  <si>
    <t xml:space="preserve">  差旅费</t>
  </si>
  <si>
    <t xml:space="preserve">  30212</t>
  </si>
  <si>
    <t xml:space="preserve">  因公出国（境）费用</t>
  </si>
  <si>
    <t xml:space="preserve">  30213</t>
  </si>
  <si>
    <t xml:space="preserve">  维修(护)费</t>
  </si>
  <si>
    <t xml:space="preserve">  30214</t>
  </si>
  <si>
    <t xml:space="preserve">  租赁费</t>
  </si>
  <si>
    <t xml:space="preserve">  30216</t>
  </si>
  <si>
    <t xml:space="preserve">  培训费</t>
  </si>
  <si>
    <t xml:space="preserve">  30217</t>
  </si>
  <si>
    <t xml:space="preserve">  公务接待费</t>
  </si>
  <si>
    <t xml:space="preserve">  30218</t>
  </si>
  <si>
    <t xml:space="preserve">  专用材料费</t>
  </si>
  <si>
    <t xml:space="preserve">  30226</t>
  </si>
  <si>
    <t xml:space="preserve">  劳务费</t>
  </si>
  <si>
    <t xml:space="preserve">  30227</t>
  </si>
  <si>
    <t xml:space="preserve">  委托业务费</t>
  </si>
  <si>
    <t xml:space="preserve">  30228</t>
  </si>
  <si>
    <t xml:space="preserve">  工会经费</t>
  </si>
  <si>
    <t xml:space="preserve">  30229</t>
  </si>
  <si>
    <t xml:space="preserve">  福利费</t>
  </si>
  <si>
    <t xml:space="preserve">  30231</t>
  </si>
  <si>
    <t xml:space="preserve">  公务用车运行维护费</t>
  </si>
  <si>
    <t xml:space="preserve">  30239</t>
  </si>
  <si>
    <t xml:space="preserve">  其他交通费用</t>
  </si>
  <si>
    <t xml:space="preserve">  30240</t>
  </si>
  <si>
    <t xml:space="preserve">  税金及附加费用</t>
  </si>
  <si>
    <t xml:space="preserve">  30299</t>
  </si>
  <si>
    <t xml:space="preserve">  其他商品和服务支出</t>
  </si>
  <si>
    <t>303</t>
  </si>
  <si>
    <t>对个人和家庭的补助</t>
  </si>
  <si>
    <t xml:space="preserve">  30301</t>
  </si>
  <si>
    <t xml:space="preserve">  离休费</t>
  </si>
  <si>
    <t xml:space="preserve">  30303</t>
  </si>
  <si>
    <t xml:space="preserve">  退职(役)费</t>
  </si>
  <si>
    <t xml:space="preserve">  30305</t>
  </si>
  <si>
    <t xml:space="preserve">  生活补助</t>
  </si>
  <si>
    <t xml:space="preserve">  30307</t>
  </si>
  <si>
    <t xml:space="preserve">  医疗费补助</t>
  </si>
  <si>
    <t xml:space="preserve">  30308</t>
  </si>
  <si>
    <t xml:space="preserve">  助学金</t>
  </si>
  <si>
    <t xml:space="preserve">  30309</t>
  </si>
  <si>
    <t xml:space="preserve">  奖励金</t>
  </si>
  <si>
    <t xml:space="preserve">  30399</t>
  </si>
  <si>
    <t xml:space="preserve">  其他对个人和家庭的补助</t>
  </si>
  <si>
    <t>310</t>
  </si>
  <si>
    <t>资本性支出</t>
  </si>
  <si>
    <t xml:space="preserve">  31002</t>
  </si>
  <si>
    <t xml:space="preserve">  办公设备购置</t>
  </si>
  <si>
    <t xml:space="preserve">  31007</t>
  </si>
  <si>
    <t xml:space="preserve">  信息网络及软件购置更新</t>
  </si>
  <si>
    <t>附件7</t>
  </si>
  <si>
    <t>一般公共预算“三公”经费支出情况表</t>
  </si>
  <si>
    <t>项目</t>
  </si>
  <si>
    <t>1、因公出国（境）费用</t>
  </si>
  <si>
    <t>2、公务接待费</t>
  </si>
  <si>
    <t>3、公务用车费</t>
  </si>
  <si>
    <t xml:space="preserve">       其中：（1）公务用车运行维护费</t>
  </si>
  <si>
    <t xml:space="preserve">             （2）公务用车购置费</t>
  </si>
  <si>
    <t>附件8</t>
  </si>
  <si>
    <t>政府性基金预算支出情况表</t>
  </si>
  <si>
    <t>附件9</t>
  </si>
  <si>
    <t>市对区转移支付支出预算表</t>
  </si>
  <si>
    <t>功能科目编码</t>
  </si>
  <si>
    <t>功能科目名称</t>
  </si>
  <si>
    <t>资金性质</t>
  </si>
  <si>
    <t>转移支付类型</t>
  </si>
  <si>
    <t>转移支付项目名称</t>
  </si>
  <si>
    <t>其他教育管理事务支出</t>
  </si>
  <si>
    <t>一般公共预算</t>
  </si>
  <si>
    <t>专项转移支付</t>
  </si>
  <si>
    <t>人才政策经费</t>
  </si>
  <si>
    <t>学前教育</t>
  </si>
  <si>
    <t>一般性转移支付</t>
  </si>
  <si>
    <t>学前教育补助经费</t>
  </si>
  <si>
    <t>其他普通教育支出</t>
  </si>
  <si>
    <t>农村义务教育学校校舍安全保障机制</t>
  </si>
  <si>
    <t>教育附加竞争性分配</t>
  </si>
  <si>
    <t>教育补助经费</t>
  </si>
  <si>
    <t>其他职业教育支出</t>
  </si>
  <si>
    <t>现代职业教育发展工作经费</t>
  </si>
  <si>
    <t>其他教育费附加安排的支出</t>
  </si>
  <si>
    <t>分配各区教育费附加</t>
  </si>
  <si>
    <t>文体艺卫活动专项</t>
  </si>
  <si>
    <t>附件10</t>
  </si>
  <si>
    <t>部门（单位）整体支出绩效目标申报表</t>
  </si>
  <si>
    <r>
      <rPr>
        <sz val="12"/>
        <rFont val="宋体"/>
        <charset val="134"/>
      </rPr>
      <t>（</t>
    </r>
    <r>
      <rPr>
        <sz val="12"/>
        <rFont val="Times New Roman"/>
        <charset val="134"/>
      </rPr>
      <t xml:space="preserve"> 2021</t>
    </r>
    <r>
      <rPr>
        <sz val="12"/>
        <rFont val="宋体"/>
        <charset val="134"/>
      </rPr>
      <t>年度）</t>
    </r>
  </si>
  <si>
    <t>厦门市教育局</t>
  </si>
  <si>
    <t>预算金额</t>
  </si>
  <si>
    <t>支出结构</t>
  </si>
  <si>
    <t>资金总额</t>
  </si>
  <si>
    <t>其中：财政资金</t>
  </si>
  <si>
    <t>投入计划</t>
  </si>
  <si>
    <t>人员支出</t>
  </si>
  <si>
    <t>第一季度25%，第二季度25%，第三季度25%，第四季度25%。</t>
  </si>
  <si>
    <t>基建项目</t>
  </si>
  <si>
    <t>第一季度10%，第二季度20%，第三季度30%，第四季度40%。</t>
  </si>
  <si>
    <t>第一季度20%，第二季度30%，第三季度20%，第四季度30%。</t>
  </si>
  <si>
    <t>专项业务费</t>
  </si>
  <si>
    <t>第一季度80%，第四季度20%。</t>
  </si>
  <si>
    <t>发展经费</t>
  </si>
  <si>
    <t>绩效目标</t>
  </si>
  <si>
    <t>年度工作任务</t>
  </si>
  <si>
    <t>绩效指标</t>
  </si>
  <si>
    <t>目标值</t>
  </si>
  <si>
    <t>涉及项目</t>
  </si>
  <si>
    <t>涉及财政资金</t>
  </si>
  <si>
    <t>备注</t>
  </si>
  <si>
    <t>1.推动基础教育发展</t>
  </si>
  <si>
    <t>纳入补助范畴的幼儿园数</t>
  </si>
  <si>
    <t>≥650所</t>
  </si>
  <si>
    <t>1.专项业务费4035万元；
2.提升办学条件项目和教育信息化项目经费34602.77万元；
3.文体艺卫活动专项资金2700万元；
4.奖学金及助学金4528万元；
5.招生考试经费4447.9万元；
6.教育附加竞争性分配12000万元；
7.学前教育补助经费36000万元；
8.分配各区教育费附加65400万元。</t>
  </si>
  <si>
    <t>补助学前教育学生数</t>
  </si>
  <si>
    <t>≥60000人</t>
  </si>
  <si>
    <t>普惠性学前教育覆盖率</t>
  </si>
  <si>
    <t>≥80%</t>
  </si>
  <si>
    <t>幼儿毛入园率</t>
  </si>
  <si>
    <t>≥95%</t>
  </si>
  <si>
    <t>高中毛入学率</t>
  </si>
  <si>
    <t>2.推动职业教育发展</t>
  </si>
  <si>
    <t>具有招生资格的中等职业学校省级达标比率</t>
  </si>
  <si>
    <t>≥99%</t>
  </si>
  <si>
    <t>现代职业教育专项资金6116.45万元。</t>
  </si>
  <si>
    <t>职业院校毕业生数</t>
  </si>
  <si>
    <t>25000人以上</t>
  </si>
  <si>
    <t>职业院校毕业生就业率</t>
  </si>
  <si>
    <t>85%以上</t>
  </si>
  <si>
    <t>高中阶段普职招生比例</t>
  </si>
  <si>
    <t>大致达到5.5：4.5</t>
  </si>
  <si>
    <t>省级示范性现代职业院校建设工程培育项目院校</t>
  </si>
  <si>
    <t>≥6所</t>
  </si>
  <si>
    <t>3.加强师资队伍建设</t>
  </si>
  <si>
    <t>新引进人才数</t>
  </si>
  <si>
    <t>≥ 200人</t>
  </si>
  <si>
    <t>教师队伍建设5336.9万元。</t>
  </si>
  <si>
    <t>足额拨付经费需求的学校数</t>
  </si>
  <si>
    <t>≥ 10所</t>
  </si>
  <si>
    <t>4.推动教育基建项目</t>
  </si>
  <si>
    <t>新建、改造维修校舍面积</t>
  </si>
  <si>
    <t>≥5000平方米</t>
  </si>
  <si>
    <t>新校开办费11921.21万元(含机关统筹1400）；
教育基建项目2500万；
农村义务教育学校校舍安全保障机制900万元。</t>
  </si>
  <si>
    <t>项目建成面积</t>
  </si>
  <si>
    <t>≥5300平方米</t>
  </si>
  <si>
    <t>项目验收合格率</t>
  </si>
  <si>
    <t>受益随班就读学生人数</t>
  </si>
  <si>
    <t>≥7000人</t>
  </si>
  <si>
    <t>附件11-1</t>
  </si>
  <si>
    <t>奖学金及助学金项目支出绩效目标申报表</t>
  </si>
  <si>
    <t>（2021年）</t>
  </si>
  <si>
    <t>项目名称</t>
  </si>
  <si>
    <t>奖学金及助学金</t>
  </si>
  <si>
    <t>实施期限</t>
  </si>
  <si>
    <t>固定</t>
  </si>
  <si>
    <t>实施单位</t>
  </si>
  <si>
    <t>厦门市教育局机关　</t>
  </si>
  <si>
    <t>主管部门</t>
  </si>
  <si>
    <t>总目标</t>
  </si>
  <si>
    <t>从制度上解决家庭经济困难学生的就学问题。维护教育公平，促进教育持续健康发展。</t>
  </si>
  <si>
    <t>投入目标</t>
  </si>
  <si>
    <t>预算资金</t>
  </si>
  <si>
    <t>4528万元</t>
  </si>
  <si>
    <t>其中,财政拨款数</t>
  </si>
  <si>
    <t>资金使用范围</t>
  </si>
  <si>
    <t>奖助学金是为了体现党和政府对义务教育、高等教育、普通本科高校、高等职业学校、中等职业学校和高等专科学校家庭经济困难学生的关怀，由中央与地方政府共同出资设立的，资金主要用于资助家庭经济困难的在校学生。</t>
  </si>
  <si>
    <t>资金投入计划</t>
  </si>
  <si>
    <t>按申报需求支付。</t>
  </si>
  <si>
    <t>一级指标</t>
  </si>
  <si>
    <t>二级指标</t>
  </si>
  <si>
    <t>三级指标</t>
  </si>
  <si>
    <t>产出</t>
  </si>
  <si>
    <t>数量指标</t>
  </si>
  <si>
    <t>学生奖助学金奖助学生数资助覆盖率</t>
  </si>
  <si>
    <t>时效指标</t>
  </si>
  <si>
    <t>奖助学金按规定及时发放率</t>
  </si>
  <si>
    <t>效益</t>
  </si>
  <si>
    <t>社会效益指标</t>
  </si>
  <si>
    <t>义务教育学生因贫辍学率</t>
  </si>
  <si>
    <t>明显减少</t>
  </si>
  <si>
    <t>市属民办高校因贫辍学率</t>
  </si>
  <si>
    <t>中职学生因贫辍学率</t>
  </si>
  <si>
    <t>满意度</t>
  </si>
  <si>
    <t>服务对象满意度指标</t>
  </si>
  <si>
    <t>师生满意度</t>
  </si>
  <si>
    <t>≥85%</t>
  </si>
  <si>
    <t>附件11-2</t>
  </si>
  <si>
    <t>教师队伍建设项目支出绩效目标表</t>
  </si>
  <si>
    <t>教师队伍建设</t>
  </si>
  <si>
    <t>指导全市各级各类学校教师和教育行政干部队伍建设;指导职称职务评聘工作;完成所有补助项目发放。</t>
  </si>
  <si>
    <t>5336.9万元</t>
  </si>
  <si>
    <t>5336万元</t>
  </si>
  <si>
    <t>编制教育人才引进与培养经费，用于直属学校购买教学服务、名师工作室经费、教育人才引进经济补贴、教育人才安家补贴、教师节慰问金等。</t>
  </si>
  <si>
    <t>按进度要求支付。</t>
  </si>
  <si>
    <t>按期完成率</t>
  </si>
  <si>
    <t>教师队伍素质</t>
  </si>
  <si>
    <t>有所提高</t>
  </si>
  <si>
    <t>教师队伍满意度</t>
  </si>
  <si>
    <t>≥90%</t>
  </si>
  <si>
    <t>附件11-3</t>
  </si>
  <si>
    <t>教育费附分配经费项目支出绩效目标申报表</t>
  </si>
  <si>
    <t>教育费附分配经费</t>
  </si>
  <si>
    <t>1、分配各区教育费附加专项经费65400万元，主要用于区属学校改善办学条件、弥补公用经费等，使各区教育水平有所提高。
2、教育附加竞争性分配改善部分公办中小学、幼儿园办学条件及学校开办，保障校园教育教学需求，为师生营造更好的教育教学环境</t>
  </si>
  <si>
    <t>77400万元</t>
  </si>
  <si>
    <t>分配各区教育费附加专项经费中的30%用于职业教育，其余部分主要用于基础教育学校中小学校舍的新建和改扩建、中小学教育实验设备、普教仪器设备和信息技术教学设备购置、弥补中小学公用经费不足等。市到区一般按照各区中小学学生人数平均分配当年教育费附加，区到校按照学校提出项目申请，区教育局依据“轻重缓急”原则进行审核，确定项目和预算金额，教育费附加作为基础教育的专项资金,按照“先收后支、专款专用、结余结转”的原则管理使用。教育费附分配经费可分配金额的60%作为基本奖补金额，40%为竞争性奖补金额。其中：考核总分达到80分即获得基本奖补金额，未达到则按照比例相应扣减；考核总分超过80分的部分作为该区的加权分值，按加权分值的全市占比分配竞争性奖补金额。</t>
  </si>
  <si>
    <t>补助各区教育事业</t>
  </si>
  <si>
    <t>≥2个区</t>
  </si>
  <si>
    <t>补助义务教育学生数</t>
  </si>
  <si>
    <t>≥30万人</t>
  </si>
  <si>
    <t>补助职业教育学生数</t>
  </si>
  <si>
    <t>≥1.2万人</t>
  </si>
  <si>
    <t>质量指标</t>
  </si>
  <si>
    <t>改扩建校舍质量达标率</t>
  </si>
  <si>
    <t>购置教学仪器设备质量达标率</t>
  </si>
  <si>
    <t>可持续影响指标</t>
  </si>
  <si>
    <t>各区教育水平提高</t>
  </si>
  <si>
    <t>服务对象满意度</t>
  </si>
  <si>
    <r>
      <rPr>
        <sz val="11"/>
        <rFont val="宋体"/>
        <charset val="134"/>
      </rPr>
      <t>＞</t>
    </r>
    <r>
      <rPr>
        <sz val="11"/>
        <color rgb="FF000000"/>
        <rFont val="宋体"/>
        <charset val="134"/>
      </rPr>
      <t>90%</t>
    </r>
  </si>
  <si>
    <t>附件11-4</t>
  </si>
  <si>
    <t>教育基建项目支出绩效目标申报表</t>
  </si>
  <si>
    <t>教育基建项目</t>
  </si>
  <si>
    <t>1.厦门实验小学计划完成新校区基建工作，保证校区开办正常进行。预计完工2023年。
2.厦门五缘实验学校完成扩建项目支付尾款；
3.集美工业学校：完成旧区改造二期、三期结算款，完成集美城发外部破路修复。</t>
  </si>
  <si>
    <t>2500万元</t>
  </si>
  <si>
    <t>1、厦门实验小学：项目主要建设内容包括拆除实验小学八二楼、九二楼和五中玉屏校区一号楼，在五中玉屏校区现有空地上建设一栋综合教学楼，在实验小学现有操场基础上建设体育场综合区及配套设施等。1）.财政审核部门出具竣工结算审核结论书后，扩建部分建安费支付至95%，二类费用支付到100%， 899万元。2）.三、四号楼翻建项目建安费进度款923万元，共计1822万元。
2、厦门五缘实验学校扩建项目预计结算额为12900.00万元，2021年预计支出资金178.00万元，计划申请178.00万元。
3、集美工业学校：旧区改造结算款及嘉庚大楼维保金361万；保修金91万；二期室外保修金48万，合计500万元。</t>
  </si>
  <si>
    <t>1.实验小学：第二季度完成百分之20%，第三季度完成50%，第四季度完成30%。 
2.五缘实验学校：第一季度完成25%，第二季度完成百分之25%，第三季度完成25%，第四季度完成25%。
3.集美工业学校：第一季度投入10%；第季度投入10%；第三季度投入20%；第四季度投入60%。</t>
  </si>
  <si>
    <t>施工质量验收达标率</t>
  </si>
  <si>
    <t>≥98%</t>
  </si>
  <si>
    <t>配套设施验收合格率</t>
  </si>
  <si>
    <t>成本指标</t>
  </si>
  <si>
    <t>预算（成本）达标率</t>
  </si>
  <si>
    <t>100%</t>
  </si>
  <si>
    <t>项目服务企业</t>
  </si>
  <si>
    <t>≥5家</t>
  </si>
  <si>
    <t>惠及学生数</t>
  </si>
  <si>
    <t>考生及家长满意度</t>
  </si>
  <si>
    <t>附件11-5</t>
  </si>
  <si>
    <t>提升办学条件项目支出绩效目标表</t>
  </si>
  <si>
    <t>提升办学条件</t>
  </si>
  <si>
    <t>1、提升办学条件及新校开办费：根据进度安排经费，以确保各校提升办学条件及新办校经费达到序时进度要求。
2、教育补助经费：奖励优秀学校，以激励各学校高考重视度，进一步提高我市教育教学质量。为校本作业试点工作顺利推进提供保障，各试点学校切实加强作业研究，向学生提供的作业免费且高效，学校教学质量得到提升，学生负担得到减轻，教师专业化水平得到提高。对就读厦门英才和厦门工学院附校的义务教育阶段本市户籍在校生免除学杂费和免费教科书费用；进一步提高教育服务能力，缓解学生家长的后顾之忧，增强人民群众的获得感，确保课后延时服务可持续、全面开展。
3、教育信息化：根据进度安排经费，以确保各校教育信息化达到序时进度要求。</t>
  </si>
  <si>
    <t>37084.77万元</t>
  </si>
  <si>
    <t>28769.59万元</t>
  </si>
  <si>
    <t>1、新办校经费10000万元，主要用于福建省厦门双十中学翔安初中校区、厦门外国语学校集美初中及高中校区、福建省同安第一中学滨海高中校区、福建省厦门实验小学玉屏校区及翔安校区、厦门市教育科学研究院附属小学及附属幼儿园的开办费。
2、提升办学条件项目和教育信息化项目经费16749.59万元，采用因素法和项目评审结合进行分配，主要用于：（1）市直属学校常规教育教学设施的合同履约款、满足校园安全等基础设施设备需求：项目合同履约款、基础设施设备需求、老旧设施设备改造。（2）人工智能教育项目经费（1506万元）（3）农村义务教育学校校舍安全保障机制900万元。
3、教育补助经费（专项转移支付）2020万元，主要用于：（1）课后延时服务补助；（2）校本作业试点学校校本作业研发补助经费；（3）闽南文化教材补助经费；（4）素质教育专项；（5）特殊教育、民族教育扶持经费；（6）市级夏令营活动补助资金；（7）优秀党建品牌、优秀党建品牌培育对象建设经费。</t>
  </si>
  <si>
    <r>
      <rPr>
        <sz val="11"/>
        <color theme="1"/>
        <rFont val="宋体"/>
        <charset val="134"/>
        <scheme val="minor"/>
      </rPr>
      <t>1、提升办学条件预留统筹经费：按进度要求支付；
2、预留新办校统筹经费：按进度要求支付；
3、教育补助经费：第一季度5%，第二季度25%，第三季度40%，第四季度30%；
4、教育信息化：第三季度支出40%，第四季度100%支付。</t>
    </r>
  </si>
  <si>
    <t>寄宿（住）生均校舍面积</t>
  </si>
  <si>
    <t>≥8平方米/人</t>
  </si>
  <si>
    <t>奖励学校数量</t>
  </si>
  <si>
    <t>≥25所</t>
  </si>
  <si>
    <t>全市试点学校数量</t>
  </si>
  <si>
    <t>≥90所</t>
  </si>
  <si>
    <t>民办非普惠性补助受益学生数</t>
  </si>
  <si>
    <t>≥1000人</t>
  </si>
  <si>
    <t>课后延时服务受益学生数</t>
  </si>
  <si>
    <t>≥2000人</t>
  </si>
  <si>
    <t>实现人工智能试点校数量</t>
  </si>
  <si>
    <t>≥8所</t>
  </si>
  <si>
    <t>教学仪器设备购置完成率</t>
  </si>
  <si>
    <t>≥75%</t>
  </si>
  <si>
    <t>≥10000平方米</t>
  </si>
  <si>
    <t>工程进度达标率</t>
  </si>
  <si>
    <t>体育运动场验收合格率</t>
  </si>
  <si>
    <t>预算（成本）控制率</t>
  </si>
  <si>
    <t>学校整体办学水平</t>
  </si>
  <si>
    <t>≥20000人</t>
  </si>
  <si>
    <t>教师科研能力</t>
  </si>
  <si>
    <t>有所提升</t>
  </si>
  <si>
    <t>附件11-6</t>
  </si>
  <si>
    <t>文体艺卫活动项目支出绩效目标申报表</t>
  </si>
  <si>
    <t>固定项目</t>
  </si>
  <si>
    <t>1.落实立德树人根本任务，结合疫情防控工作整体要求，保障2021年各项艺术活动、体育赛事顺利开展，加强学生体育锻炼、提升艺术素养，进一步构建科学合理的教育体系。
2.遵循足球发展规律，大胆推进改革创新，进一步普及校园足球知识和技能，完善具有厦门特色的青少年校园足球发展的有效机制和促进我市足球人才成长的贯通体系，为我市全面实施国家青少年校园足球发展规划，整体提升我市校园足球运动水平奠定基础。
3.保障2021年新生军训圆满完成，推动我市学校卫生、食品安全水平不断提高，持续做好校园疫情防控工作。</t>
  </si>
  <si>
    <t>2700万元</t>
  </si>
  <si>
    <t>文体艺卫活动专项资金主要用于：（1）体育经费；（2）校园足球工作经费；（3）卫生与国防教育工作经费；（4）艺术活动经费；（5）美育经费。</t>
  </si>
  <si>
    <t>第一季度5%，第二季度20%，第三季度40%，第四季度35%。</t>
  </si>
  <si>
    <t>举办校园足球赛事参加队伍</t>
  </si>
  <si>
    <t>≥130个</t>
  </si>
  <si>
    <t>举办各类体育赛事</t>
  </si>
  <si>
    <t>≥10场</t>
  </si>
  <si>
    <t>高雅艺术进校园活动场次</t>
  </si>
  <si>
    <t>≥15场</t>
  </si>
  <si>
    <t>传统艺术进校园活动场次</t>
  </si>
  <si>
    <t>≥20场</t>
  </si>
  <si>
    <t>青少年校园足球学校补助及时率</t>
  </si>
  <si>
    <t>考核评估体育项目传统校</t>
  </si>
  <si>
    <t>≥34个</t>
  </si>
  <si>
    <t>学生体质达标合格率</t>
  </si>
  <si>
    <t>≥92%</t>
  </si>
  <si>
    <t>满意度指标</t>
  </si>
  <si>
    <t>学校、家长满意度</t>
  </si>
  <si>
    <t>附件11-7</t>
  </si>
  <si>
    <t>现代职业教育专项资金项目支出绩效目标表</t>
  </si>
  <si>
    <t>现代职业教育专项资金</t>
  </si>
  <si>
    <t>1.优化职业教育布局结构。推动中职学校分级达标建设，进一步提高达标率；实施省级示范性现代职业院校建设工程，确定一批培育项目院校。
2.建立完善的职业院校生均拨款制度。
3.强化内涵建设。加快建立校企协同育人机制,推进公共实训基地建设，强化实践教学，加强教师队伍建设，稳步改善职业院校办学条件。</t>
  </si>
  <si>
    <t>6166.45万元</t>
  </si>
  <si>
    <t>5683万元</t>
  </si>
  <si>
    <t>现代职业教育专项：主要用于：（1）南京理工合作办学经费（300万元）；（2）服务产业特色专业群补助；（3）现代学徒制建设经费；（4）建设产教融合实训基地和产教融合园区补助；（5）职业技能竞赛经费；（6）民办学校党建经费；（7）厦台职业教育合作交流示范校补助；（8）建设两岸职教师资培养基地补助；（9）高校思政工作经费；（10）厦门职教平台经费；（11）工商旅游学校实训室及学科建设；（12）中央音乐学院鼓浪屿钢琴学校钢琴大师班经费及中央音乐学院指导费；（13）集美工业学校1+X证书制度试点建设及实训室建设等。</t>
  </si>
  <si>
    <t>全市职业院校在校生</t>
  </si>
  <si>
    <t>≥9万人</t>
  </si>
  <si>
    <t>5.5：4.5</t>
  </si>
  <si>
    <t>全市公办中职学校达标率</t>
  </si>
  <si>
    <t>职业院校毕业生“双证书”获得率</t>
  </si>
  <si>
    <t>高职生均拨款</t>
  </si>
  <si>
    <t>≥12000元/生.年</t>
  </si>
  <si>
    <t>中职预算内生均综合定额</t>
  </si>
  <si>
    <t>≥10700元/生.年</t>
  </si>
  <si>
    <t>中等职业学校毕业生就业率</t>
  </si>
  <si>
    <t>职业教育吸引力</t>
  </si>
  <si>
    <t>职业院校满意度</t>
  </si>
  <si>
    <t>学生家长满意度</t>
  </si>
  <si>
    <t>附件11-8</t>
  </si>
  <si>
    <t>学前教育补助经费项目支出绩效目标申报表</t>
  </si>
  <si>
    <t>1、指导、协调我市学前教育改革与发展，并协调各项实施工作；2、承担全市幼儿教育工作，加强对全市幼儿园的评估和检查，全面提高教育质量。</t>
  </si>
  <si>
    <t>36000万元</t>
  </si>
  <si>
    <t>对各区公办幼儿园的改扩建项目，市财政按新增班级每班给予10万元的补助。对单位新办普惠性幼儿园，由财政给予每班10万元补助。一级、二级、三级和合格级（原基本合格级）的财政补助标准每生每月600元、400元、300元和200元，每年按12个月计算。（思明、湖里、集美、海沧区由市区按5:5比例分担，同安、翔安区由市区按6：4比例分担）。鼓励和支持无证园举办者增加投入，改善设备，配足师资，达到正式批办标准。各区对经整改达到批办条件的幼儿园，要采取以奖代补等方式按照办学规模给予相应经费支持。市区财政补助按５：５比例分担，补助资金由各区统筹使用。</t>
  </si>
  <si>
    <t>第一季度100%。</t>
  </si>
  <si>
    <t>资金拨付及时率</t>
  </si>
  <si>
    <t>100%%</t>
  </si>
  <si>
    <t>学前教育水平</t>
  </si>
  <si>
    <t>附件11-9</t>
  </si>
  <si>
    <t>招生考试经费项目支出绩效目标申报表</t>
  </si>
  <si>
    <t>招生考试经费</t>
  </si>
  <si>
    <t>用于本单位承担的各项考试考务支出，包括中考、高考、研究生考试等全年三十多场考试，考生人数超过20万人次。</t>
  </si>
  <si>
    <t>4447.9万元</t>
  </si>
  <si>
    <t>2450万元</t>
  </si>
  <si>
    <t>招生考试经费主要用于：主要用于市招办组织的招生、受理中心的教师招聘考试考务，包括中考、高考、自考、研究生考试等。</t>
  </si>
  <si>
    <t>第一季度13%，第二季度34%，第三季度13%，第四季度34%。</t>
  </si>
  <si>
    <t>考试工作完成率</t>
  </si>
  <si>
    <t>全年考试场次</t>
  </si>
  <si>
    <t>≥30场</t>
  </si>
  <si>
    <t>考试完成及时率</t>
  </si>
  <si>
    <t>招考信息平台维护工作完成及时性</t>
  </si>
  <si>
    <t>考务培训上岗率</t>
  </si>
</sst>
</file>

<file path=xl/styles.xml><?xml version="1.0" encoding="utf-8"?>
<styleSheet xmlns="http://schemas.openxmlformats.org/spreadsheetml/2006/main" xmlns:mc="http://schemas.openxmlformats.org/markup-compatibility/2006" xmlns:xr9="http://schemas.microsoft.com/office/spreadsheetml/2016/revision9" mc:Ignorable="xr9">
  <numFmts count="20">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0.0"/>
    <numFmt numFmtId="178" formatCode="_-* #,##0.0000_-;\-* #,##0.0000_-;_-* &quot;-&quot;??_-;_-@_-"/>
    <numFmt numFmtId="179" formatCode="_-&quot;￥&quot;* #,##0_-;\-&quot;￥&quot;* #,##0_-;_-&quot;￥&quot;* &quot;-&quot;_-;_-@_-"/>
    <numFmt numFmtId="180" formatCode="_-&quot;$&quot;* #,##0_-;\-&quot;$&quot;* #,##0_-;_-&quot;$&quot;* &quot;-&quot;_-;_-@_-"/>
    <numFmt numFmtId="181" formatCode="#,##0.000_ "/>
    <numFmt numFmtId="182" formatCode="_(&quot;$&quot;* #,##0.00_);_(&quot;$&quot;* \(#,##0.00\);_(&quot;$&quot;* &quot;-&quot;??_);_(@_)"/>
    <numFmt numFmtId="183" formatCode="_(* #,##0.00_);_(* \(#,##0.00\);_(* &quot;-&quot;??_);_(@_)"/>
    <numFmt numFmtId="184" formatCode="#,##0;\(#,##0\)"/>
    <numFmt numFmtId="185" formatCode="\$#,##0;\(\$#,##0\)"/>
    <numFmt numFmtId="186" formatCode="_-* #,##0_-;\-* #,##0_-;_-* &quot;-&quot;_-;_-@_-"/>
    <numFmt numFmtId="187" formatCode="#,##0;\-#,##0;&quot;-&quot;"/>
    <numFmt numFmtId="188" formatCode="_-* #,##0.00_-;\-* #,##0.00_-;_-* &quot;-&quot;??_-;_-@_-"/>
    <numFmt numFmtId="189" formatCode="#,##0.00_ "/>
    <numFmt numFmtId="190" formatCode="#,##0_ "/>
    <numFmt numFmtId="191" formatCode="_ * #,##0.00_ ;_ * \-#,##0.00_ ;_ * &quot;-&quot;_ ;_ @_ "/>
  </numFmts>
  <fonts count="73">
    <font>
      <sz val="12"/>
      <name val="宋体"/>
      <charset val="134"/>
    </font>
    <font>
      <sz val="11"/>
      <color theme="1"/>
      <name val="宋体"/>
      <charset val="134"/>
      <scheme val="minor"/>
    </font>
    <font>
      <sz val="11"/>
      <color theme="1"/>
      <name val="宋体"/>
      <charset val="134"/>
    </font>
    <font>
      <sz val="16"/>
      <name val="黑体"/>
      <charset val="134"/>
    </font>
    <font>
      <b/>
      <sz val="14"/>
      <color theme="1"/>
      <name val="黑体"/>
      <charset val="134"/>
    </font>
    <font>
      <b/>
      <sz val="11"/>
      <color theme="1"/>
      <name val="宋体"/>
      <charset val="134"/>
    </font>
    <font>
      <sz val="11"/>
      <name val="宋体"/>
      <charset val="134"/>
    </font>
    <font>
      <b/>
      <sz val="11"/>
      <name val="宋体"/>
      <charset val="134"/>
    </font>
    <font>
      <sz val="11"/>
      <color rgb="FF000000"/>
      <name val="宋体"/>
      <charset val="134"/>
    </font>
    <font>
      <sz val="10.5"/>
      <color rgb="FF000000"/>
      <name val="宋体"/>
      <charset val="134"/>
    </font>
    <font>
      <sz val="11"/>
      <name val="宋体"/>
      <charset val="134"/>
      <scheme val="minor"/>
    </font>
    <font>
      <b/>
      <sz val="11"/>
      <color theme="1"/>
      <name val="宋体"/>
      <charset val="134"/>
      <scheme val="minor"/>
    </font>
    <font>
      <b/>
      <sz val="11"/>
      <name val="宋体"/>
      <charset val="134"/>
      <scheme val="minor"/>
    </font>
    <font>
      <sz val="11"/>
      <color rgb="FF000000"/>
      <name val="宋体"/>
      <charset val="134"/>
      <scheme val="minor"/>
    </font>
    <font>
      <sz val="10.5"/>
      <color rgb="FF000000"/>
      <name val="宋体"/>
      <charset val="134"/>
      <scheme val="minor"/>
    </font>
    <font>
      <sz val="10"/>
      <color theme="1"/>
      <name val="宋体"/>
      <charset val="134"/>
    </font>
    <font>
      <sz val="12"/>
      <name val="黑体"/>
      <charset val="134"/>
    </font>
    <font>
      <b/>
      <sz val="16"/>
      <name val="宋体"/>
      <charset val="134"/>
    </font>
    <font>
      <sz val="16"/>
      <name val="宋体"/>
      <charset val="134"/>
    </font>
    <font>
      <b/>
      <sz val="10"/>
      <name val="宋体"/>
      <charset val="134"/>
    </font>
    <font>
      <sz val="10"/>
      <name val="宋体"/>
      <charset val="134"/>
    </font>
    <font>
      <b/>
      <sz val="10"/>
      <color theme="1"/>
      <name val="宋体"/>
      <charset val="134"/>
    </font>
    <font>
      <sz val="22"/>
      <name val="方正小标宋简体"/>
      <charset val="134"/>
    </font>
    <font>
      <sz val="10"/>
      <name val="仿宋_GB2312"/>
      <charset val="134"/>
    </font>
    <font>
      <sz val="9"/>
      <name val="宋体"/>
      <charset val="134"/>
    </font>
    <font>
      <b/>
      <sz val="22"/>
      <name val="方正小标宋简体"/>
      <charset val="134"/>
    </font>
    <font>
      <sz val="16"/>
      <color indexed="8"/>
      <name val="黑体"/>
      <charset val="134"/>
    </font>
    <font>
      <sz val="22"/>
      <color indexed="8"/>
      <name val="方正小标宋简体"/>
      <charset val="134"/>
    </font>
    <font>
      <sz val="10"/>
      <color indexed="8"/>
      <name val="仿宋_GB2312"/>
      <charset val="134"/>
    </font>
    <font>
      <sz val="11"/>
      <color indexed="8"/>
      <name val="宋体"/>
      <charset val="134"/>
    </font>
    <font>
      <b/>
      <sz val="22"/>
      <color indexed="8"/>
      <name val="方正小标宋简体"/>
      <charset val="134"/>
    </font>
    <font>
      <sz val="10"/>
      <color indexed="8"/>
      <name val="宋体"/>
      <charset val="134"/>
    </font>
    <font>
      <sz val="9"/>
      <color indexed="10"/>
      <name val="宋体"/>
      <charset val="134"/>
    </font>
    <font>
      <sz val="10"/>
      <color indexed="10"/>
      <name val="宋体"/>
      <charset val="134"/>
    </font>
    <font>
      <u/>
      <sz val="9"/>
      <color indexed="12"/>
      <name val="宋体"/>
      <charset val="134"/>
    </font>
    <font>
      <u/>
      <sz val="9"/>
      <color indexed="36"/>
      <name val="宋体"/>
      <charset val="134"/>
    </font>
    <font>
      <sz val="11"/>
      <color indexed="10"/>
      <name val="宋体"/>
      <charset val="134"/>
    </font>
    <font>
      <b/>
      <sz val="18"/>
      <color indexed="56"/>
      <name val="宋体"/>
      <charset val="134"/>
    </font>
    <font>
      <i/>
      <sz val="11"/>
      <color indexed="23"/>
      <name val="宋体"/>
      <charset val="134"/>
    </font>
    <font>
      <b/>
      <sz val="15"/>
      <color indexed="56"/>
      <name val="宋体"/>
      <charset val="134"/>
    </font>
    <font>
      <b/>
      <sz val="13"/>
      <color indexed="56"/>
      <name val="宋体"/>
      <charset val="134"/>
    </font>
    <font>
      <b/>
      <sz val="11"/>
      <color indexed="56"/>
      <name val="宋体"/>
      <charset val="134"/>
    </font>
    <font>
      <sz val="11"/>
      <color indexed="62"/>
      <name val="宋体"/>
      <charset val="134"/>
    </font>
    <font>
      <b/>
      <sz val="11"/>
      <color indexed="63"/>
      <name val="宋体"/>
      <charset val="134"/>
    </font>
    <font>
      <b/>
      <sz val="11"/>
      <color indexed="52"/>
      <name val="宋体"/>
      <charset val="134"/>
    </font>
    <font>
      <b/>
      <sz val="11"/>
      <color indexed="9"/>
      <name val="宋体"/>
      <charset val="134"/>
    </font>
    <font>
      <sz val="11"/>
      <color indexed="52"/>
      <name val="宋体"/>
      <charset val="134"/>
    </font>
    <font>
      <b/>
      <sz val="11"/>
      <color indexed="8"/>
      <name val="宋体"/>
      <charset val="134"/>
    </font>
    <font>
      <sz val="11"/>
      <color indexed="17"/>
      <name val="宋体"/>
      <charset val="134"/>
    </font>
    <font>
      <sz val="11"/>
      <color indexed="20"/>
      <name val="宋体"/>
      <charset val="134"/>
    </font>
    <font>
      <sz val="11"/>
      <color indexed="60"/>
      <name val="宋体"/>
      <charset val="134"/>
    </font>
    <font>
      <sz val="11"/>
      <color indexed="9"/>
      <name val="宋体"/>
      <charset val="134"/>
    </font>
    <font>
      <sz val="9"/>
      <color indexed="8"/>
      <name val="宋体"/>
      <charset val="134"/>
    </font>
    <font>
      <sz val="12"/>
      <color indexed="17"/>
      <name val="宋体"/>
      <charset val="134"/>
    </font>
    <font>
      <b/>
      <sz val="12"/>
      <name val="Arial"/>
      <charset val="0"/>
    </font>
    <font>
      <sz val="10"/>
      <name val="Times New Roman"/>
      <charset val="0"/>
    </font>
    <font>
      <sz val="10"/>
      <name val="Arial"/>
      <charset val="0"/>
    </font>
    <font>
      <u/>
      <sz val="12"/>
      <color indexed="36"/>
      <name val="宋体"/>
      <charset val="134"/>
    </font>
    <font>
      <u/>
      <sz val="12"/>
      <color indexed="12"/>
      <name val="宋体"/>
      <charset val="134"/>
    </font>
    <font>
      <sz val="12"/>
      <name val="Times New Roman"/>
      <charset val="0"/>
    </font>
    <font>
      <sz val="10"/>
      <color indexed="8"/>
      <name val="Arial"/>
      <charset val="0"/>
    </font>
    <font>
      <sz val="12"/>
      <color indexed="20"/>
      <name val="宋体"/>
      <charset val="134"/>
    </font>
    <font>
      <sz val="12"/>
      <name val="奔覆眉"/>
      <charset val="134"/>
    </font>
    <font>
      <b/>
      <sz val="18"/>
      <name val="Arial"/>
      <charset val="0"/>
    </font>
    <font>
      <sz val="7"/>
      <name val="Small Fonts"/>
      <charset val="0"/>
    </font>
    <font>
      <b/>
      <sz val="21"/>
      <name val="楷体_GB2312"/>
      <charset val="134"/>
    </font>
    <font>
      <sz val="12"/>
      <name val="Courier"/>
      <charset val="0"/>
    </font>
    <font>
      <sz val="12"/>
      <name val="Helv"/>
      <charset val="0"/>
    </font>
    <font>
      <sz val="10"/>
      <name val="MS Sans Serif"/>
      <charset val="0"/>
    </font>
    <font>
      <sz val="12"/>
      <name val="Arial"/>
      <charset val="0"/>
    </font>
    <font>
      <sz val="8"/>
      <name val="Times New Roman"/>
      <charset val="0"/>
    </font>
    <font>
      <sz val="12"/>
      <name val="官帕眉"/>
      <charset val="134"/>
    </font>
    <font>
      <sz val="12"/>
      <name val="Times New Roman"/>
      <charset val="134"/>
    </font>
  </fonts>
  <fills count="25">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7"/>
        <bgColor indexed="64"/>
      </patternFill>
    </fill>
    <fill>
      <patternFill patternType="solid">
        <fgColor indexed="22"/>
        <bgColor indexed="64"/>
      </patternFill>
    </fill>
    <fill>
      <patternFill patternType="solid">
        <fgColor indexed="55"/>
        <bgColor indexed="64"/>
      </patternFill>
    </fill>
    <fill>
      <patternFill patternType="solid">
        <fgColor indexed="42"/>
        <bgColor indexed="64"/>
      </patternFill>
    </fill>
    <fill>
      <patternFill patternType="solid">
        <fgColor indexed="45"/>
        <bgColor indexed="64"/>
      </patternFill>
    </fill>
    <fill>
      <patternFill patternType="solid">
        <fgColor indexed="43"/>
        <bgColor indexed="64"/>
      </patternFill>
    </fill>
    <fill>
      <patternFill patternType="solid">
        <fgColor indexed="62"/>
        <bgColor indexed="64"/>
      </patternFill>
    </fill>
    <fill>
      <patternFill patternType="solid">
        <fgColor indexed="31"/>
        <bgColor indexed="64"/>
      </patternFill>
    </fill>
    <fill>
      <patternFill patternType="solid">
        <fgColor indexed="44"/>
        <bgColor indexed="64"/>
      </patternFill>
    </fill>
    <fill>
      <patternFill patternType="solid">
        <fgColor indexed="30"/>
        <bgColor indexed="64"/>
      </patternFill>
    </fill>
    <fill>
      <patternFill patternType="solid">
        <fgColor indexed="10"/>
        <bgColor indexed="64"/>
      </patternFill>
    </fill>
    <fill>
      <patternFill patternType="solid">
        <fgColor indexed="29"/>
        <bgColor indexed="64"/>
      </patternFill>
    </fill>
    <fill>
      <patternFill patternType="solid">
        <fgColor indexed="57"/>
        <bgColor indexed="64"/>
      </patternFill>
    </fill>
    <fill>
      <patternFill patternType="solid">
        <fgColor indexed="11"/>
        <bgColor indexed="64"/>
      </patternFill>
    </fill>
    <fill>
      <patternFill patternType="solid">
        <fgColor indexed="36"/>
        <bgColor indexed="64"/>
      </patternFill>
    </fill>
    <fill>
      <patternFill patternType="solid">
        <fgColor indexed="46"/>
        <bgColor indexed="64"/>
      </patternFill>
    </fill>
    <fill>
      <patternFill patternType="solid">
        <fgColor indexed="49"/>
        <bgColor indexed="64"/>
      </patternFill>
    </fill>
    <fill>
      <patternFill patternType="solid">
        <fgColor indexed="27"/>
        <bgColor indexed="64"/>
      </patternFill>
    </fill>
    <fill>
      <patternFill patternType="solid">
        <fgColor indexed="53"/>
        <bgColor indexed="64"/>
      </patternFill>
    </fill>
    <fill>
      <patternFill patternType="solid">
        <fgColor indexed="51"/>
        <bgColor indexed="64"/>
      </patternFill>
    </fill>
    <fill>
      <patternFill patternType="solid">
        <fgColor indexed="52"/>
        <bgColor indexed="64"/>
      </patternFill>
    </fill>
  </fills>
  <borders count="29">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style="thin">
        <color indexed="0"/>
      </left>
      <right style="thin">
        <color indexed="0"/>
      </right>
      <top style="thin">
        <color indexed="0"/>
      </top>
      <bottom/>
      <diagonal/>
    </border>
    <border>
      <left style="thin">
        <color indexed="0"/>
      </left>
      <right style="thin">
        <color indexed="0"/>
      </right>
      <top style="thin">
        <color indexed="0"/>
      </top>
      <bottom style="thin">
        <color auto="1"/>
      </bottom>
      <diagonal/>
    </border>
    <border>
      <left style="thin">
        <color indexed="0"/>
      </left>
      <right style="thin">
        <color indexed="0"/>
      </right>
      <top style="thin">
        <color indexed="0"/>
      </top>
      <bottom style="thin">
        <color indexed="0"/>
      </bottom>
      <diagonal/>
    </border>
    <border>
      <left style="thin">
        <color indexed="0"/>
      </left>
      <right style="thin">
        <color indexed="0"/>
      </right>
      <top/>
      <bottom style="thin">
        <color indexed="0"/>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62"/>
      </top>
      <bottom style="double">
        <color indexed="62"/>
      </bottom>
      <diagonal/>
    </border>
    <border>
      <left/>
      <right/>
      <top style="medium">
        <color auto="1"/>
      </top>
      <bottom style="medium">
        <color auto="1"/>
      </bottom>
      <diagonal/>
    </border>
    <border>
      <left/>
      <right/>
      <top style="thin">
        <color auto="1"/>
      </top>
      <bottom style="double">
        <color auto="1"/>
      </bottom>
      <diagonal/>
    </border>
  </borders>
  <cellStyleXfs count="114">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4" fillId="0" borderId="0" applyNumberFormat="0" applyFill="0" applyBorder="0" applyAlignment="0" applyProtection="0">
      <alignment vertical="top"/>
      <protection locked="0"/>
    </xf>
    <xf numFmtId="0" fontId="35" fillId="0" borderId="0" applyNumberFormat="0" applyFill="0" applyBorder="0" applyAlignment="0" applyProtection="0">
      <alignment vertical="top"/>
      <protection locked="0"/>
    </xf>
    <xf numFmtId="0" fontId="29" fillId="3" borderId="18" applyNumberFormat="0" applyFont="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9" fillId="0" borderId="19" applyNumberFormat="0" applyFill="0" applyAlignment="0" applyProtection="0">
      <alignment vertical="center"/>
    </xf>
    <xf numFmtId="0" fontId="40" fillId="0" borderId="20" applyNumberFormat="0" applyFill="0" applyAlignment="0" applyProtection="0">
      <alignment vertical="center"/>
    </xf>
    <xf numFmtId="0" fontId="41" fillId="0" borderId="21" applyNumberFormat="0" applyFill="0" applyAlignment="0" applyProtection="0">
      <alignment vertical="center"/>
    </xf>
    <xf numFmtId="0" fontId="41" fillId="0" borderId="0" applyNumberFormat="0" applyFill="0" applyBorder="0" applyAlignment="0" applyProtection="0">
      <alignment vertical="center"/>
    </xf>
    <xf numFmtId="0" fontId="42" fillId="4" borderId="22" applyNumberFormat="0" applyAlignment="0" applyProtection="0">
      <alignment vertical="center"/>
    </xf>
    <xf numFmtId="0" fontId="43" fillId="5" borderId="23" applyNumberFormat="0" applyAlignment="0" applyProtection="0">
      <alignment vertical="center"/>
    </xf>
    <xf numFmtId="0" fontId="44" fillId="5" borderId="22" applyNumberFormat="0" applyAlignment="0" applyProtection="0">
      <alignment vertical="center"/>
    </xf>
    <xf numFmtId="0" fontId="45" fillId="6" borderId="24" applyNumberFormat="0" applyAlignment="0" applyProtection="0">
      <alignment vertical="center"/>
    </xf>
    <xf numFmtId="0" fontId="46" fillId="0" borderId="25" applyNumberFormat="0" applyFill="0" applyAlignment="0" applyProtection="0">
      <alignment vertical="center"/>
    </xf>
    <xf numFmtId="0" fontId="47" fillId="0" borderId="26" applyNumberFormat="0" applyFill="0" applyAlignment="0" applyProtection="0">
      <alignment vertical="center"/>
    </xf>
    <xf numFmtId="0" fontId="48" fillId="7" borderId="0" applyNumberFormat="0" applyBorder="0" applyAlignment="0" applyProtection="0">
      <alignment vertical="center"/>
    </xf>
    <xf numFmtId="0" fontId="49" fillId="8" borderId="0" applyNumberFormat="0" applyBorder="0" applyAlignment="0" applyProtection="0">
      <alignment vertical="center"/>
    </xf>
    <xf numFmtId="0" fontId="50" fillId="9" borderId="0" applyNumberFormat="0" applyBorder="0" applyAlignment="0" applyProtection="0">
      <alignment vertical="center"/>
    </xf>
    <xf numFmtId="0" fontId="51" fillId="10" borderId="0" applyNumberFormat="0" applyBorder="0" applyAlignment="0" applyProtection="0">
      <alignment vertical="center"/>
    </xf>
    <xf numFmtId="0" fontId="29" fillId="11" borderId="0" applyNumberFormat="0" applyBorder="0" applyAlignment="0" applyProtection="0">
      <alignment vertical="center"/>
    </xf>
    <xf numFmtId="0" fontId="29" fillId="12" borderId="0" applyNumberFormat="0" applyBorder="0" applyAlignment="0" applyProtection="0">
      <alignment vertical="center"/>
    </xf>
    <xf numFmtId="0" fontId="51" fillId="13" borderId="0" applyNumberFormat="0" applyBorder="0" applyAlignment="0" applyProtection="0">
      <alignment vertical="center"/>
    </xf>
    <xf numFmtId="0" fontId="51" fillId="14" borderId="0" applyNumberFormat="0" applyBorder="0" applyAlignment="0" applyProtection="0">
      <alignment vertical="center"/>
    </xf>
    <xf numFmtId="0" fontId="29" fillId="8" borderId="0" applyNumberFormat="0" applyBorder="0" applyAlignment="0" applyProtection="0">
      <alignment vertical="center"/>
    </xf>
    <xf numFmtId="0" fontId="29" fillId="15" borderId="0" applyNumberFormat="0" applyBorder="0" applyAlignment="0" applyProtection="0">
      <alignment vertical="center"/>
    </xf>
    <xf numFmtId="0" fontId="51" fillId="15" borderId="0" applyNumberFormat="0" applyBorder="0" applyAlignment="0" applyProtection="0">
      <alignment vertical="center"/>
    </xf>
    <xf numFmtId="0" fontId="51" fillId="16" borderId="0" applyNumberFormat="0" applyBorder="0" applyAlignment="0" applyProtection="0">
      <alignment vertical="center"/>
    </xf>
    <xf numFmtId="0" fontId="29" fillId="7" borderId="0" applyNumberFormat="0" applyBorder="0" applyAlignment="0" applyProtection="0">
      <alignment vertical="center"/>
    </xf>
    <xf numFmtId="0" fontId="29" fillId="17" borderId="0" applyNumberFormat="0" applyBorder="0" applyAlignment="0" applyProtection="0">
      <alignment vertical="center"/>
    </xf>
    <xf numFmtId="0" fontId="51" fillId="17" borderId="0" applyNumberFormat="0" applyBorder="0" applyAlignment="0" applyProtection="0">
      <alignment vertical="center"/>
    </xf>
    <xf numFmtId="0" fontId="51" fillId="18" borderId="0" applyNumberFormat="0" applyBorder="0" applyAlignment="0" applyProtection="0">
      <alignment vertical="center"/>
    </xf>
    <xf numFmtId="0" fontId="29" fillId="19" borderId="0" applyNumberFormat="0" applyBorder="0" applyAlignment="0" applyProtection="0">
      <alignment vertical="center"/>
    </xf>
    <xf numFmtId="0" fontId="29" fillId="19" borderId="0" applyNumberFormat="0" applyBorder="0" applyAlignment="0" applyProtection="0">
      <alignment vertical="center"/>
    </xf>
    <xf numFmtId="0" fontId="51" fillId="18" borderId="0" applyNumberFormat="0" applyBorder="0" applyAlignment="0" applyProtection="0">
      <alignment vertical="center"/>
    </xf>
    <xf numFmtId="0" fontId="51" fillId="20" borderId="0" applyNumberFormat="0" applyBorder="0" applyAlignment="0" applyProtection="0">
      <alignment vertical="center"/>
    </xf>
    <xf numFmtId="0" fontId="29" fillId="21" borderId="0" applyNumberFormat="0" applyBorder="0" applyAlignment="0" applyProtection="0">
      <alignment vertical="center"/>
    </xf>
    <xf numFmtId="0" fontId="29" fillId="12" borderId="0" applyNumberFormat="0" applyBorder="0" applyAlignment="0" applyProtection="0">
      <alignment vertical="center"/>
    </xf>
    <xf numFmtId="0" fontId="51" fillId="20" borderId="0" applyNumberFormat="0" applyBorder="0" applyAlignment="0" applyProtection="0">
      <alignment vertical="center"/>
    </xf>
    <xf numFmtId="0" fontId="51" fillId="22" borderId="0" applyNumberFormat="0" applyBorder="0" applyAlignment="0" applyProtection="0">
      <alignment vertical="center"/>
    </xf>
    <xf numFmtId="0" fontId="29" fillId="4" borderId="0" applyNumberFormat="0" applyBorder="0" applyAlignment="0" applyProtection="0">
      <alignment vertical="center"/>
    </xf>
    <xf numFmtId="0" fontId="29" fillId="23" borderId="0" applyNumberFormat="0" applyBorder="0" applyAlignment="0" applyProtection="0">
      <alignment vertical="center"/>
    </xf>
    <xf numFmtId="0" fontId="51" fillId="24" borderId="0" applyNumberFormat="0" applyBorder="0" applyAlignment="0" applyProtection="0">
      <alignment vertical="center"/>
    </xf>
    <xf numFmtId="0" fontId="52" fillId="0" borderId="0">
      <alignment vertical="center"/>
    </xf>
    <xf numFmtId="43" fontId="29" fillId="0" borderId="0" applyFont="0" applyFill="0" applyBorder="0" applyAlignment="0" applyProtection="0">
      <alignment vertical="center"/>
    </xf>
    <xf numFmtId="9" fontId="0" fillId="0" borderId="0" applyFont="0" applyFill="0" applyBorder="0" applyAlignment="0" applyProtection="0"/>
    <xf numFmtId="1" fontId="6" fillId="0" borderId="2">
      <alignment vertical="center"/>
      <protection locked="0"/>
    </xf>
    <xf numFmtId="0" fontId="53" fillId="7" borderId="0" applyNumberFormat="0" applyBorder="0" applyAlignment="0" applyProtection="0">
      <alignment vertical="center"/>
    </xf>
    <xf numFmtId="0" fontId="54" fillId="0" borderId="0" applyProtection="0"/>
    <xf numFmtId="176" fontId="55" fillId="0" borderId="0"/>
    <xf numFmtId="0" fontId="56" fillId="0" borderId="0"/>
    <xf numFmtId="0" fontId="57" fillId="0" borderId="0" applyNumberFormat="0" applyFill="0" applyBorder="0" applyAlignment="0" applyProtection="0">
      <alignment vertical="top"/>
      <protection locked="0"/>
    </xf>
    <xf numFmtId="0" fontId="6" fillId="0" borderId="2">
      <alignment horizontal="distributed" vertical="center" wrapText="1"/>
    </xf>
    <xf numFmtId="43" fontId="0" fillId="0" borderId="0" applyFont="0" applyFill="0" applyBorder="0" applyAlignment="0" applyProtection="0"/>
    <xf numFmtId="0" fontId="24" fillId="0" borderId="0">
      <alignment vertical="center"/>
    </xf>
    <xf numFmtId="0" fontId="58" fillId="0" borderId="0" applyNumberFormat="0" applyFill="0" applyBorder="0" applyAlignment="0" applyProtection="0">
      <alignment vertical="top"/>
      <protection locked="0"/>
    </xf>
    <xf numFmtId="0" fontId="24" fillId="0" borderId="0"/>
    <xf numFmtId="0" fontId="29" fillId="0" borderId="0">
      <alignment vertical="center"/>
    </xf>
    <xf numFmtId="0" fontId="0" fillId="3" borderId="18" applyNumberFormat="0" applyFont="0" applyAlignment="0" applyProtection="0">
      <alignment vertical="center"/>
    </xf>
    <xf numFmtId="0" fontId="20" fillId="0" borderId="0"/>
    <xf numFmtId="177" fontId="6" fillId="0" borderId="2">
      <alignment vertical="center"/>
      <protection locked="0"/>
    </xf>
    <xf numFmtId="0" fontId="59" fillId="0" borderId="0" applyFont="0" applyFill="0" applyBorder="0" applyAlignment="0" applyProtection="0"/>
    <xf numFmtId="0" fontId="60" fillId="0" borderId="0"/>
    <xf numFmtId="0" fontId="61" fillId="8" borderId="0" applyNumberFormat="0" applyBorder="0" applyAlignment="0" applyProtection="0">
      <alignment vertical="center"/>
    </xf>
    <xf numFmtId="0" fontId="0" fillId="0" borderId="0"/>
    <xf numFmtId="0" fontId="24" fillId="0" borderId="0"/>
    <xf numFmtId="0" fontId="24" fillId="0" borderId="0"/>
    <xf numFmtId="0" fontId="29" fillId="0" borderId="0"/>
    <xf numFmtId="178" fontId="0" fillId="0" borderId="0" applyFont="0" applyFill="0" applyBorder="0" applyAlignment="0" applyProtection="0"/>
    <xf numFmtId="0" fontId="62" fillId="0" borderId="0"/>
    <xf numFmtId="0" fontId="63" fillId="0" borderId="0" applyProtection="0"/>
    <xf numFmtId="179" fontId="0" fillId="0" borderId="0" applyFont="0" applyFill="0" applyBorder="0" applyAlignment="0" applyProtection="0">
      <alignment vertical="center"/>
    </xf>
    <xf numFmtId="0" fontId="24" fillId="0" borderId="0"/>
    <xf numFmtId="180" fontId="56" fillId="0" borderId="0" applyFont="0" applyFill="0" applyBorder="0" applyAlignment="0" applyProtection="0"/>
    <xf numFmtId="37" fontId="64" fillId="0" borderId="0"/>
    <xf numFmtId="0" fontId="0" fillId="0" borderId="0"/>
    <xf numFmtId="0" fontId="29" fillId="0" borderId="0">
      <alignment vertical="center"/>
    </xf>
    <xf numFmtId="0" fontId="65" fillId="0" borderId="0">
      <alignment horizontal="centerContinuous" vertical="center"/>
    </xf>
    <xf numFmtId="0" fontId="66" fillId="0" borderId="0"/>
    <xf numFmtId="0" fontId="0" fillId="0" borderId="0"/>
    <xf numFmtId="0" fontId="0" fillId="0" borderId="0"/>
    <xf numFmtId="0" fontId="54" fillId="0" borderId="27" applyNumberFormat="0" applyAlignment="0" applyProtection="0">
      <alignment horizontal="left" vertical="center"/>
    </xf>
    <xf numFmtId="41" fontId="56" fillId="0" borderId="0" applyFont="0" applyFill="0" applyBorder="0" applyAlignment="0" applyProtection="0"/>
    <xf numFmtId="1" fontId="56" fillId="0" borderId="0"/>
    <xf numFmtId="0" fontId="67" fillId="0" borderId="0"/>
    <xf numFmtId="9" fontId="29" fillId="0" borderId="0" applyFont="0" applyFill="0" applyBorder="0" applyAlignment="0" applyProtection="0">
      <alignment vertical="center"/>
    </xf>
    <xf numFmtId="181" fontId="0" fillId="0" borderId="0" applyFont="0" applyFill="0" applyBorder="0" applyAlignment="0" applyProtection="0"/>
    <xf numFmtId="182" fontId="56" fillId="0" borderId="0" applyFont="0" applyFill="0" applyBorder="0" applyAlignment="0" applyProtection="0"/>
    <xf numFmtId="183" fontId="56" fillId="0" borderId="0" applyFont="0" applyFill="0" applyBorder="0" applyAlignment="0" applyProtection="0"/>
    <xf numFmtId="0" fontId="68" fillId="0" borderId="0"/>
    <xf numFmtId="2" fontId="69" fillId="0" borderId="0" applyProtection="0"/>
    <xf numFmtId="0" fontId="70" fillId="0" borderId="0"/>
    <xf numFmtId="0" fontId="69" fillId="0" borderId="0" applyProtection="0"/>
    <xf numFmtId="0" fontId="29" fillId="0" borderId="0">
      <alignment vertical="center"/>
    </xf>
    <xf numFmtId="0" fontId="29" fillId="0" borderId="0">
      <alignment vertical="center"/>
    </xf>
    <xf numFmtId="0" fontId="0" fillId="0" borderId="0"/>
    <xf numFmtId="184" fontId="55" fillId="0" borderId="0"/>
    <xf numFmtId="185" fontId="55" fillId="0" borderId="0"/>
    <xf numFmtId="0" fontId="24" fillId="0" borderId="0"/>
    <xf numFmtId="4" fontId="68" fillId="0" borderId="0" applyFont="0" applyFill="0" applyBorder="0" applyAlignment="0" applyProtection="0"/>
    <xf numFmtId="0" fontId="54" fillId="0" borderId="13">
      <alignment horizontal="left" vertical="center"/>
    </xf>
    <xf numFmtId="186" fontId="71" fillId="0" borderId="0" applyFont="0" applyFill="0" applyBorder="0" applyAlignment="0" applyProtection="0"/>
    <xf numFmtId="41" fontId="0" fillId="0" borderId="0" applyFont="0" applyFill="0" applyBorder="0" applyAlignment="0" applyProtection="0"/>
    <xf numFmtId="0" fontId="69" fillId="0" borderId="28" applyProtection="0"/>
    <xf numFmtId="187" fontId="60" fillId="0" borderId="0" applyFill="0" applyBorder="0" applyAlignment="0"/>
    <xf numFmtId="43" fontId="24" fillId="0" borderId="0" applyFont="0" applyFill="0" applyBorder="0" applyAlignment="0" applyProtection="0">
      <alignment vertical="center"/>
    </xf>
    <xf numFmtId="188" fontId="71" fillId="0" borderId="0" applyFont="0" applyFill="0" applyBorder="0" applyAlignment="0" applyProtection="0"/>
    <xf numFmtId="0" fontId="29" fillId="0" borderId="0">
      <alignment vertical="center"/>
    </xf>
  </cellStyleXfs>
  <cellXfs count="271">
    <xf numFmtId="0" fontId="0" fillId="0" borderId="0" xfId="0">
      <alignment vertical="center"/>
    </xf>
    <xf numFmtId="0" fontId="1" fillId="0" borderId="0" xfId="0" applyFont="1" applyFill="1" applyAlignment="1">
      <alignment vertical="center"/>
    </xf>
    <xf numFmtId="0" fontId="2" fillId="0" borderId="0" xfId="0" applyFont="1" applyFill="1" applyAlignment="1">
      <alignment vertical="center"/>
    </xf>
    <xf numFmtId="0" fontId="2" fillId="0" borderId="0" xfId="0" applyFont="1" applyFill="1" applyAlignment="1">
      <alignment vertical="center" wrapText="1"/>
    </xf>
    <xf numFmtId="0" fontId="3" fillId="0" borderId="0" xfId="104" applyFont="1"/>
    <xf numFmtId="0" fontId="4" fillId="0" borderId="0"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6" fillId="0" borderId="3" xfId="86" applyFont="1" applyFill="1" applyBorder="1" applyAlignment="1">
      <alignment horizontal="center" vertical="center" shrinkToFit="1"/>
    </xf>
    <xf numFmtId="0" fontId="6" fillId="0" borderId="4" xfId="86" applyFont="1" applyFill="1" applyBorder="1" applyAlignment="1">
      <alignment horizontal="center" vertical="center" shrinkToFit="1"/>
    </xf>
    <xf numFmtId="0" fontId="7" fillId="0" borderId="5" xfId="86" applyFont="1" applyFill="1" applyBorder="1" applyAlignment="1">
      <alignment horizontal="center" vertical="center"/>
    </xf>
    <xf numFmtId="0" fontId="6" fillId="0" borderId="2" xfId="0" applyFont="1" applyFill="1" applyBorder="1" applyAlignment="1">
      <alignment horizontal="center" vertical="center" wrapText="1"/>
    </xf>
    <xf numFmtId="0" fontId="6" fillId="0" borderId="2" xfId="86" applyFont="1" applyFill="1" applyBorder="1" applyAlignment="1">
      <alignment horizontal="center" vertical="center" shrinkToFit="1"/>
    </xf>
    <xf numFmtId="0" fontId="7" fillId="0" borderId="2" xfId="86" applyFont="1" applyFill="1" applyBorder="1" applyAlignment="1">
      <alignment horizontal="center" vertical="center"/>
    </xf>
    <xf numFmtId="0" fontId="2" fillId="0" borderId="2"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6" fillId="0" borderId="2" xfId="86" applyFont="1" applyFill="1" applyBorder="1" applyAlignment="1">
      <alignment horizontal="left" vertical="center" wrapText="1" shrinkToFit="1"/>
    </xf>
    <xf numFmtId="0" fontId="7" fillId="0" borderId="2" xfId="0" applyFont="1" applyFill="1" applyBorder="1" applyAlignment="1">
      <alignment horizontal="center" vertical="center"/>
    </xf>
    <xf numFmtId="189" fontId="8" fillId="0" borderId="2" xfId="0" applyNumberFormat="1" applyFont="1" applyFill="1" applyBorder="1" applyAlignment="1">
      <alignment horizontal="center" vertical="center"/>
    </xf>
    <xf numFmtId="0" fontId="7" fillId="0" borderId="2" xfId="0" applyFont="1" applyFill="1" applyBorder="1" applyAlignment="1">
      <alignment horizontal="center" vertical="center" wrapText="1"/>
    </xf>
    <xf numFmtId="189" fontId="6" fillId="0" borderId="2" xfId="0" applyNumberFormat="1" applyFont="1" applyFill="1" applyBorder="1" applyAlignment="1">
      <alignment horizontal="center" vertical="center"/>
    </xf>
    <xf numFmtId="0" fontId="5" fillId="0" borderId="6" xfId="0" applyFont="1" applyFill="1" applyBorder="1" applyAlignment="1">
      <alignment horizontal="center" vertical="center" wrapText="1"/>
    </xf>
    <xf numFmtId="0" fontId="6" fillId="0" borderId="2" xfId="0" applyFont="1" applyFill="1" applyBorder="1" applyAlignment="1">
      <alignment horizontal="left" vertical="center" wrapText="1"/>
    </xf>
    <xf numFmtId="0" fontId="5" fillId="0" borderId="7" xfId="0" applyFont="1" applyFill="1" applyBorder="1" applyAlignment="1">
      <alignment horizontal="center" vertical="center" wrapText="1"/>
    </xf>
    <xf numFmtId="0" fontId="6" fillId="0" borderId="2" xfId="0" applyFont="1" applyFill="1" applyBorder="1" applyAlignment="1">
      <alignment vertical="center" wrapText="1"/>
    </xf>
    <xf numFmtId="0" fontId="8" fillId="0" borderId="2" xfId="0" applyFont="1" applyFill="1" applyBorder="1" applyAlignment="1">
      <alignment horizontal="center" vertical="center" wrapText="1"/>
    </xf>
    <xf numFmtId="9" fontId="6" fillId="0" borderId="2" xfId="0" applyNumberFormat="1" applyFont="1" applyFill="1" applyBorder="1" applyAlignment="1">
      <alignment horizontal="center" vertical="center" wrapText="1"/>
    </xf>
    <xf numFmtId="9" fontId="6" fillId="0" borderId="2" xfId="0" applyNumberFormat="1" applyFont="1" applyFill="1" applyBorder="1" applyAlignment="1">
      <alignment horizontal="center" vertical="center"/>
    </xf>
    <xf numFmtId="0" fontId="6" fillId="0" borderId="2" xfId="86" applyFont="1" applyFill="1" applyBorder="1" applyAlignment="1">
      <alignment horizontal="center" vertical="center" wrapText="1" shrinkToFit="1"/>
    </xf>
    <xf numFmtId="0" fontId="7" fillId="0" borderId="3"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8" fillId="0" borderId="2" xfId="0" applyFont="1" applyFill="1" applyBorder="1" applyAlignment="1">
      <alignment horizontal="center" vertical="center"/>
    </xf>
    <xf numFmtId="0" fontId="6" fillId="0" borderId="6" xfId="0" applyFont="1" applyFill="1" applyBorder="1" applyAlignment="1">
      <alignment horizontal="center" vertical="center" wrapText="1"/>
    </xf>
    <xf numFmtId="0" fontId="2" fillId="0" borderId="0" xfId="0" applyFont="1" applyFill="1" applyAlignment="1">
      <alignment horizontal="center" vertical="center" wrapText="1"/>
    </xf>
    <xf numFmtId="0" fontId="6" fillId="0" borderId="2" xfId="0" applyFont="1" applyFill="1" applyBorder="1" applyAlignment="1">
      <alignment horizontal="center" vertical="center"/>
    </xf>
    <xf numFmtId="0" fontId="1" fillId="0" borderId="0" xfId="0" applyFont="1" applyFill="1" applyAlignment="1">
      <alignment horizontal="left" vertical="center"/>
    </xf>
    <xf numFmtId="0" fontId="1" fillId="0" borderId="0" xfId="0" applyFont="1" applyFill="1" applyAlignment="1">
      <alignment vertical="center" wrapText="1"/>
    </xf>
    <xf numFmtId="0" fontId="6" fillId="0" borderId="8" xfId="86" applyFont="1" applyFill="1" applyBorder="1" applyAlignment="1">
      <alignment horizontal="left" vertical="center" wrapText="1" shrinkToFit="1"/>
    </xf>
    <xf numFmtId="0" fontId="6" fillId="0" borderId="9" xfId="86" applyFont="1" applyFill="1" applyBorder="1" applyAlignment="1">
      <alignment horizontal="left" vertical="center" wrapText="1" shrinkToFit="1"/>
    </xf>
    <xf numFmtId="0" fontId="6" fillId="0" borderId="10" xfId="86" applyFont="1" applyFill="1" applyBorder="1" applyAlignment="1">
      <alignment horizontal="left" vertical="center" wrapText="1" shrinkToFit="1"/>
    </xf>
    <xf numFmtId="0" fontId="6" fillId="0" borderId="11" xfId="86" applyFont="1" applyFill="1" applyBorder="1" applyAlignment="1">
      <alignment horizontal="left" vertical="center" wrapText="1" shrinkToFit="1"/>
    </xf>
    <xf numFmtId="0" fontId="6" fillId="0" borderId="1" xfId="86" applyFont="1" applyFill="1" applyBorder="1" applyAlignment="1">
      <alignment horizontal="left" vertical="center" wrapText="1" shrinkToFit="1"/>
    </xf>
    <xf numFmtId="0" fontId="6" fillId="0" borderId="12" xfId="86" applyFont="1" applyFill="1" applyBorder="1" applyAlignment="1">
      <alignment horizontal="left" vertical="center" wrapText="1" shrinkToFit="1"/>
    </xf>
    <xf numFmtId="0" fontId="9" fillId="0" borderId="2" xfId="0" applyFont="1" applyFill="1" applyBorder="1" applyAlignment="1">
      <alignment horizontal="center" vertical="center" wrapText="1"/>
    </xf>
    <xf numFmtId="0" fontId="10" fillId="0" borderId="0" xfId="0" applyFont="1" applyFill="1" applyBorder="1" applyAlignment="1">
      <alignment horizontal="center" vertical="center" wrapText="1"/>
    </xf>
    <xf numFmtId="9" fontId="2" fillId="0" borderId="0" xfId="0" applyNumberFormat="1" applyFont="1" applyFill="1" applyAlignment="1">
      <alignment vertical="center" wrapText="1"/>
    </xf>
    <xf numFmtId="0" fontId="11" fillId="0" borderId="2"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1" fillId="0" borderId="5" xfId="0" applyFont="1" applyFill="1" applyBorder="1" applyAlignment="1">
      <alignment horizontal="center" vertical="center" wrapText="1"/>
    </xf>
    <xf numFmtId="0" fontId="11" fillId="0" borderId="7" xfId="0" applyFont="1" applyFill="1" applyBorder="1" applyAlignment="1">
      <alignment horizontal="center" vertical="center" wrapText="1"/>
    </xf>
    <xf numFmtId="0" fontId="12" fillId="0" borderId="2" xfId="0" applyFont="1" applyFill="1" applyBorder="1" applyAlignment="1">
      <alignment horizontal="center" vertical="center"/>
    </xf>
    <xf numFmtId="189" fontId="13" fillId="0" borderId="2" xfId="0" applyNumberFormat="1" applyFont="1" applyFill="1" applyBorder="1" applyAlignment="1">
      <alignment horizontal="center" vertical="center"/>
    </xf>
    <xf numFmtId="0" fontId="12" fillId="0" borderId="2" xfId="0" applyFont="1" applyFill="1" applyBorder="1" applyAlignment="1">
      <alignment horizontal="center" vertical="center" wrapText="1"/>
    </xf>
    <xf numFmtId="189" fontId="10" fillId="0" borderId="2" xfId="0" applyNumberFormat="1" applyFont="1" applyFill="1" applyBorder="1" applyAlignment="1">
      <alignment horizontal="center" vertical="center"/>
    </xf>
    <xf numFmtId="0" fontId="1" fillId="0" borderId="3" xfId="0" applyFont="1" applyFill="1" applyBorder="1" applyAlignment="1">
      <alignment horizontal="left" vertical="center" wrapText="1"/>
    </xf>
    <xf numFmtId="0" fontId="1" fillId="0" borderId="13" xfId="0" applyFont="1" applyFill="1" applyBorder="1" applyAlignment="1">
      <alignment horizontal="left" vertical="center" wrapText="1"/>
    </xf>
    <xf numFmtId="0" fontId="1" fillId="0" borderId="4" xfId="0" applyFont="1" applyFill="1" applyBorder="1" applyAlignment="1">
      <alignment horizontal="left" vertical="center" wrapText="1"/>
    </xf>
    <xf numFmtId="9" fontId="10" fillId="0" borderId="2" xfId="0" applyNumberFormat="1" applyFont="1" applyFill="1" applyBorder="1" applyAlignment="1">
      <alignment horizontal="center" vertical="center" wrapText="1"/>
    </xf>
    <xf numFmtId="0" fontId="14" fillId="0" borderId="2" xfId="0" applyFont="1" applyFill="1" applyBorder="1" applyAlignment="1">
      <alignment horizontal="center" vertical="center" wrapText="1"/>
    </xf>
    <xf numFmtId="0" fontId="6" fillId="0" borderId="3" xfId="86" applyFont="1" applyFill="1" applyBorder="1" applyAlignment="1">
      <alignment horizontal="center" vertical="center" wrapText="1" shrinkToFit="1"/>
    </xf>
    <xf numFmtId="0" fontId="6" fillId="0" borderId="4" xfId="86" applyFont="1" applyFill="1" applyBorder="1" applyAlignment="1">
      <alignment horizontal="center" vertical="center" wrapText="1" shrinkToFit="1"/>
    </xf>
    <xf numFmtId="0" fontId="6" fillId="0" borderId="3" xfId="86" applyFont="1" applyFill="1" applyBorder="1" applyAlignment="1">
      <alignment horizontal="left" vertical="center" wrapText="1" shrinkToFit="1"/>
    </xf>
    <xf numFmtId="0" fontId="6" fillId="0" borderId="13" xfId="86" applyFont="1" applyFill="1" applyBorder="1" applyAlignment="1">
      <alignment horizontal="left" vertical="center" wrapText="1" shrinkToFit="1"/>
    </xf>
    <xf numFmtId="0" fontId="6" fillId="0" borderId="4" xfId="86" applyFont="1" applyFill="1" applyBorder="1" applyAlignment="1">
      <alignment horizontal="left" vertical="center" wrapText="1" shrinkToFit="1"/>
    </xf>
    <xf numFmtId="190" fontId="8" fillId="0" borderId="2" xfId="0" applyNumberFormat="1" applyFont="1" applyFill="1" applyBorder="1" applyAlignment="1">
      <alignment horizontal="center" vertical="center"/>
    </xf>
    <xf numFmtId="3" fontId="6" fillId="0" borderId="2" xfId="0" applyNumberFormat="1" applyFont="1" applyFill="1" applyBorder="1" applyAlignment="1">
      <alignment horizontal="center" vertical="center"/>
    </xf>
    <xf numFmtId="0" fontId="6" fillId="0" borderId="3" xfId="0" applyFont="1" applyFill="1" applyBorder="1" applyAlignment="1">
      <alignment horizontal="left" vertical="center" wrapText="1"/>
    </xf>
    <xf numFmtId="0" fontId="6" fillId="0" borderId="13" xfId="0" applyFont="1" applyFill="1" applyBorder="1" applyAlignment="1">
      <alignment horizontal="left" vertical="center" wrapText="1"/>
    </xf>
    <xf numFmtId="0" fontId="6" fillId="0" borderId="4" xfId="0" applyFont="1" applyFill="1" applyBorder="1" applyAlignment="1">
      <alignment horizontal="left" vertical="center" wrapText="1"/>
    </xf>
    <xf numFmtId="9" fontId="2" fillId="0" borderId="0" xfId="0" applyNumberFormat="1" applyFont="1" applyFill="1" applyAlignment="1">
      <alignment vertical="center"/>
    </xf>
    <xf numFmtId="0" fontId="6" fillId="0" borderId="2" xfId="86" applyFont="1" applyFill="1" applyBorder="1" applyAlignment="1">
      <alignment horizontal="left" vertical="center" shrinkToFit="1"/>
    </xf>
    <xf numFmtId="0" fontId="9" fillId="0" borderId="2" xfId="0" applyFont="1" applyFill="1" applyBorder="1" applyAlignment="1">
      <alignment horizontal="center" vertical="center"/>
    </xf>
    <xf numFmtId="0" fontId="1" fillId="0" borderId="0" xfId="73" applyFont="1" applyFill="1" applyAlignment="1">
      <alignment vertical="center"/>
    </xf>
    <xf numFmtId="0" fontId="15" fillId="0" borderId="0" xfId="73" applyFont="1" applyFill="1" applyAlignment="1">
      <alignment vertical="center"/>
    </xf>
    <xf numFmtId="0" fontId="16" fillId="0" borderId="0" xfId="70" applyFont="1" applyFill="1" applyAlignment="1">
      <alignment vertical="center"/>
    </xf>
    <xf numFmtId="0" fontId="0" fillId="0" borderId="0" xfId="70" applyFont="1" applyFill="1" applyAlignment="1">
      <alignment vertical="center"/>
    </xf>
    <xf numFmtId="0" fontId="17" fillId="0" borderId="0" xfId="70" applyFont="1" applyFill="1" applyAlignment="1">
      <alignment horizontal="center" vertical="center" wrapText="1"/>
    </xf>
    <xf numFmtId="0" fontId="0" fillId="0" borderId="0" xfId="70" applyFont="1" applyFill="1" applyAlignment="1">
      <alignment horizontal="center" vertical="center" wrapText="1"/>
    </xf>
    <xf numFmtId="0" fontId="18" fillId="0" borderId="0" xfId="70" applyFont="1" applyFill="1" applyAlignment="1">
      <alignment horizontal="center" vertical="center" wrapText="1"/>
    </xf>
    <xf numFmtId="0" fontId="19" fillId="0" borderId="2" xfId="70" applyFont="1" applyFill="1" applyBorder="1" applyAlignment="1">
      <alignment horizontal="center" vertical="center" wrapText="1"/>
    </xf>
    <xf numFmtId="0" fontId="20" fillId="0" borderId="2" xfId="70" applyFont="1" applyFill="1" applyBorder="1" applyAlignment="1">
      <alignment horizontal="center" vertical="center" wrapText="1"/>
    </xf>
    <xf numFmtId="0" fontId="19" fillId="0" borderId="3" xfId="70" applyFont="1" applyFill="1" applyBorder="1" applyAlignment="1">
      <alignment horizontal="center" vertical="center" wrapText="1"/>
    </xf>
    <xf numFmtId="191" fontId="20" fillId="0" borderId="2" xfId="70" applyNumberFormat="1" applyFont="1" applyFill="1" applyBorder="1" applyAlignment="1">
      <alignment horizontal="center" vertical="center" wrapText="1"/>
    </xf>
    <xf numFmtId="0" fontId="20" fillId="0" borderId="3" xfId="70" applyFont="1" applyFill="1" applyBorder="1" applyAlignment="1">
      <alignment vertical="center" wrapText="1"/>
    </xf>
    <xf numFmtId="41" fontId="20" fillId="0" borderId="2" xfId="70" applyNumberFormat="1" applyFont="1" applyFill="1" applyBorder="1" applyAlignment="1">
      <alignment horizontal="center" vertical="center" wrapText="1"/>
    </xf>
    <xf numFmtId="191" fontId="19" fillId="0" borderId="2" xfId="70" applyNumberFormat="1" applyFont="1" applyFill="1" applyBorder="1" applyAlignment="1">
      <alignment horizontal="center" vertical="center" wrapText="1"/>
    </xf>
    <xf numFmtId="0" fontId="19" fillId="0" borderId="2" xfId="73" applyFont="1" applyFill="1" applyBorder="1" applyAlignment="1">
      <alignment horizontal="center" vertical="center" wrapText="1"/>
    </xf>
    <xf numFmtId="0" fontId="19" fillId="0" borderId="5" xfId="70" applyFont="1" applyFill="1" applyBorder="1" applyAlignment="1">
      <alignment horizontal="center" vertical="center" wrapText="1"/>
    </xf>
    <xf numFmtId="0" fontId="20" fillId="0" borderId="5" xfId="70" applyFont="1" applyFill="1" applyBorder="1" applyAlignment="1">
      <alignment horizontal="left" vertical="center" wrapText="1"/>
    </xf>
    <xf numFmtId="0" fontId="20" fillId="0" borderId="3" xfId="70" applyFont="1" applyFill="1" applyBorder="1" applyAlignment="1">
      <alignment horizontal="left" vertical="center" wrapText="1"/>
    </xf>
    <xf numFmtId="0" fontId="20" fillId="0" borderId="4" xfId="70" applyFont="1" applyFill="1" applyBorder="1" applyAlignment="1">
      <alignment horizontal="left" vertical="center" wrapText="1"/>
    </xf>
    <xf numFmtId="9" fontId="20" fillId="0" borderId="2" xfId="73" applyNumberFormat="1" applyFont="1" applyFill="1" applyBorder="1" applyAlignment="1">
      <alignment horizontal="center" vertical="center" wrapText="1"/>
    </xf>
    <xf numFmtId="0" fontId="10" fillId="0" borderId="2" xfId="78" applyFont="1" applyFill="1" applyBorder="1" applyAlignment="1">
      <alignment horizontal="left" vertical="center" wrapText="1"/>
    </xf>
    <xf numFmtId="2" fontId="10" fillId="0" borderId="2" xfId="78" applyNumberFormat="1" applyFont="1" applyFill="1" applyBorder="1" applyAlignment="1">
      <alignment horizontal="right" vertical="center" wrapText="1"/>
    </xf>
    <xf numFmtId="0" fontId="19" fillId="0" borderId="6" xfId="70" applyFont="1" applyFill="1" applyBorder="1" applyAlignment="1">
      <alignment horizontal="center" vertical="center" wrapText="1"/>
    </xf>
    <xf numFmtId="0" fontId="20" fillId="0" borderId="6" xfId="70" applyFont="1" applyFill="1" applyBorder="1" applyAlignment="1">
      <alignment horizontal="left" vertical="center" wrapText="1"/>
    </xf>
    <xf numFmtId="0" fontId="20" fillId="0" borderId="7" xfId="70" applyFont="1" applyFill="1" applyBorder="1" applyAlignment="1">
      <alignment horizontal="left" vertical="center" wrapText="1"/>
    </xf>
    <xf numFmtId="0" fontId="20" fillId="0" borderId="2" xfId="70" applyFont="1" applyFill="1" applyBorder="1" applyAlignment="1">
      <alignment horizontal="left" vertical="center" wrapText="1"/>
    </xf>
    <xf numFmtId="0" fontId="19" fillId="0" borderId="7" xfId="70" applyFont="1" applyFill="1" applyBorder="1" applyAlignment="1">
      <alignment horizontal="center" vertical="center" wrapText="1"/>
    </xf>
    <xf numFmtId="0" fontId="1" fillId="0" borderId="0" xfId="73" applyFont="1" applyFill="1" applyBorder="1" applyAlignment="1">
      <alignment vertical="center"/>
    </xf>
    <xf numFmtId="0" fontId="20" fillId="0" borderId="0" xfId="70" applyFont="1" applyFill="1" applyAlignment="1">
      <alignment horizontal="right" vertical="center" wrapText="1"/>
    </xf>
    <xf numFmtId="0" fontId="20" fillId="0" borderId="2" xfId="70" applyFont="1" applyFill="1" applyBorder="1" applyAlignment="1">
      <alignment vertical="center" wrapText="1"/>
    </xf>
    <xf numFmtId="0" fontId="15" fillId="0" borderId="2" xfId="73" applyFont="1" applyFill="1" applyBorder="1" applyAlignment="1">
      <alignment vertical="center"/>
    </xf>
    <xf numFmtId="0" fontId="21" fillId="0" borderId="2" xfId="73" applyFont="1" applyFill="1" applyBorder="1" applyAlignment="1">
      <alignment vertical="center"/>
    </xf>
    <xf numFmtId="0" fontId="20" fillId="0" borderId="2" xfId="73" applyFont="1" applyFill="1" applyBorder="1" applyAlignment="1">
      <alignment horizontal="center" vertical="center" wrapText="1"/>
    </xf>
    <xf numFmtId="0" fontId="20" fillId="0" borderId="0" xfId="73" applyFont="1" applyFill="1" applyAlignment="1">
      <alignment vertical="center"/>
    </xf>
    <xf numFmtId="0" fontId="22" fillId="0" borderId="0" xfId="104" applyFont="1"/>
    <xf numFmtId="0" fontId="23" fillId="0" borderId="0" xfId="104" applyFont="1"/>
    <xf numFmtId="0" fontId="23" fillId="0" borderId="0" xfId="104" applyFont="1" applyFill="1"/>
    <xf numFmtId="0" fontId="24" fillId="0" borderId="0" xfId="104"/>
    <xf numFmtId="0" fontId="22" fillId="0" borderId="0" xfId="104" applyFont="1" applyAlignment="1">
      <alignment horizontal="centerContinuous"/>
    </xf>
    <xf numFmtId="0" fontId="25" fillId="0" borderId="0" xfId="104" applyFont="1" applyAlignment="1">
      <alignment horizontal="centerContinuous"/>
    </xf>
    <xf numFmtId="0" fontId="20" fillId="0" borderId="0" xfId="104" applyFont="1"/>
    <xf numFmtId="0" fontId="20" fillId="0" borderId="0" xfId="104" applyFont="1" applyAlignment="1">
      <alignment horizontal="right"/>
    </xf>
    <xf numFmtId="0" fontId="20" fillId="0" borderId="14" xfId="104" applyFont="1" applyBorder="1" applyAlignment="1">
      <alignment horizontal="center" vertical="center"/>
    </xf>
    <xf numFmtId="0" fontId="20" fillId="0" borderId="5" xfId="104" applyFont="1" applyBorder="1" applyAlignment="1">
      <alignment horizontal="center" vertical="center"/>
    </xf>
    <xf numFmtId="49" fontId="20" fillId="2" borderId="5" xfId="104" applyNumberFormat="1" applyFont="1" applyFill="1" applyBorder="1" applyAlignment="1">
      <alignment horizontal="center" vertical="center"/>
    </xf>
    <xf numFmtId="0" fontId="20" fillId="0" borderId="15" xfId="104" applyFont="1" applyBorder="1" applyAlignment="1">
      <alignment horizontal="center" vertical="center"/>
    </xf>
    <xf numFmtId="0" fontId="20" fillId="0" borderId="7" xfId="104" applyFont="1" applyBorder="1" applyAlignment="1">
      <alignment horizontal="center" vertical="center"/>
    </xf>
    <xf numFmtId="49" fontId="20" fillId="2" borderId="7" xfId="104" applyNumberFormat="1" applyFont="1" applyFill="1" applyBorder="1" applyAlignment="1">
      <alignment horizontal="center" vertical="center"/>
    </xf>
    <xf numFmtId="49" fontId="20" fillId="0" borderId="15" xfId="104" applyNumberFormat="1" applyFont="1" applyFill="1" applyBorder="1" applyAlignment="1">
      <alignment wrapText="1"/>
    </xf>
    <xf numFmtId="49" fontId="20" fillId="0" borderId="2" xfId="104" applyNumberFormat="1" applyFont="1" applyFill="1" applyBorder="1" applyAlignment="1">
      <alignment wrapText="1"/>
    </xf>
    <xf numFmtId="0" fontId="20" fillId="0" borderId="2" xfId="104" applyNumberFormat="1" applyFont="1" applyFill="1" applyBorder="1" applyAlignment="1">
      <alignment horizontal="left" vertical="center" wrapText="1"/>
    </xf>
    <xf numFmtId="0" fontId="20" fillId="0" borderId="2" xfId="104" applyNumberFormat="1" applyFont="1" applyFill="1" applyBorder="1" applyAlignment="1">
      <alignment wrapText="1"/>
    </xf>
    <xf numFmtId="189" fontId="20" fillId="0" borderId="2" xfId="104" applyNumberFormat="1" applyFont="1" applyFill="1" applyBorder="1"/>
    <xf numFmtId="0" fontId="26" fillId="0" borderId="0" xfId="99" applyFont="1">
      <alignment vertical="center"/>
    </xf>
    <xf numFmtId="0" fontId="27" fillId="0" borderId="0" xfId="99" applyFont="1">
      <alignment vertical="center"/>
    </xf>
    <xf numFmtId="0" fontId="28" fillId="0" borderId="0" xfId="99" applyFont="1">
      <alignment vertical="center"/>
    </xf>
    <xf numFmtId="0" fontId="28" fillId="0" borderId="0" xfId="99" applyFont="1" applyFill="1">
      <alignment vertical="center"/>
    </xf>
    <xf numFmtId="0" fontId="29" fillId="0" borderId="0" xfId="99">
      <alignment vertical="center"/>
    </xf>
    <xf numFmtId="0" fontId="26" fillId="0" borderId="0" xfId="99" applyFont="1" applyAlignment="1">
      <alignment horizontal="left" vertical="top"/>
    </xf>
    <xf numFmtId="0" fontId="27" fillId="0" borderId="0" xfId="99" applyFont="1" applyAlignment="1">
      <alignment horizontal="centerContinuous" vertical="center"/>
    </xf>
    <xf numFmtId="0" fontId="30" fillId="0" borderId="0" xfId="99" applyFont="1" applyAlignment="1">
      <alignment horizontal="centerContinuous" vertical="center"/>
    </xf>
    <xf numFmtId="0" fontId="31" fillId="0" borderId="0" xfId="99" applyFont="1">
      <alignment vertical="center"/>
    </xf>
    <xf numFmtId="0" fontId="31" fillId="0" borderId="0" xfId="99" applyFont="1" applyAlignment="1">
      <alignment horizontal="right"/>
    </xf>
    <xf numFmtId="0" fontId="20" fillId="0" borderId="14" xfId="85" applyFont="1" applyBorder="1" applyAlignment="1">
      <alignment horizontal="center" vertical="center"/>
    </xf>
    <xf numFmtId="0" fontId="31" fillId="0" borderId="16" xfId="99" applyFont="1" applyBorder="1" applyAlignment="1">
      <alignment horizontal="centerContinuous" vertical="center"/>
    </xf>
    <xf numFmtId="0" fontId="20" fillId="0" borderId="17" xfId="85" applyFont="1" applyBorder="1" applyAlignment="1">
      <alignment horizontal="center" vertical="center"/>
    </xf>
    <xf numFmtId="0" fontId="20" fillId="0" borderId="16" xfId="85" applyFont="1" applyBorder="1" applyAlignment="1">
      <alignment horizontal="center" vertical="center"/>
    </xf>
    <xf numFmtId="0" fontId="20" fillId="0" borderId="16" xfId="101" applyFont="1" applyBorder="1" applyAlignment="1">
      <alignment horizontal="center" vertical="center"/>
    </xf>
    <xf numFmtId="0" fontId="20" fillId="0" borderId="16" xfId="72" applyFont="1" applyBorder="1" applyAlignment="1">
      <alignment horizontal="center" vertical="center"/>
    </xf>
    <xf numFmtId="49" fontId="31" fillId="0" borderId="16" xfId="99" applyNumberFormat="1" applyFont="1" applyFill="1" applyBorder="1">
      <alignment vertical="center"/>
    </xf>
    <xf numFmtId="0" fontId="31" fillId="0" borderId="16" xfId="99" applyNumberFormat="1" applyFont="1" applyFill="1" applyBorder="1">
      <alignment vertical="center"/>
    </xf>
    <xf numFmtId="189" fontId="31" fillId="0" borderId="16" xfId="99" applyNumberFormat="1" applyFont="1" applyFill="1" applyBorder="1">
      <alignment vertical="center"/>
    </xf>
    <xf numFmtId="0" fontId="26" fillId="0" borderId="0" xfId="82" applyFont="1">
      <alignment vertical="center"/>
    </xf>
    <xf numFmtId="0" fontId="27" fillId="0" borderId="0" xfId="82" applyFont="1">
      <alignment vertical="center"/>
    </xf>
    <xf numFmtId="0" fontId="28" fillId="0" borderId="0" xfId="82" applyFont="1">
      <alignment vertical="center"/>
    </xf>
    <xf numFmtId="0" fontId="29" fillId="0" borderId="0" xfId="82">
      <alignment vertical="center"/>
    </xf>
    <xf numFmtId="0" fontId="27" fillId="0" borderId="0" xfId="82" applyFont="1" applyAlignment="1">
      <alignment horizontal="centerContinuous" vertical="center"/>
    </xf>
    <xf numFmtId="0" fontId="30" fillId="0" borderId="0" xfId="82" applyFont="1" applyAlignment="1">
      <alignment horizontal="centerContinuous" vertical="center"/>
    </xf>
    <xf numFmtId="0" fontId="31" fillId="0" borderId="0" xfId="82" applyFont="1">
      <alignment vertical="center"/>
    </xf>
    <xf numFmtId="0" fontId="31" fillId="0" borderId="0" xfId="82" applyFont="1" applyAlignment="1">
      <alignment horizontal="right"/>
    </xf>
    <xf numFmtId="0" fontId="20" fillId="0" borderId="2" xfId="81" applyFont="1" applyBorder="1" applyAlignment="1">
      <alignment horizontal="center" vertical="center"/>
    </xf>
    <xf numFmtId="4" fontId="31" fillId="0" borderId="2" xfId="82" applyNumberFormat="1" applyFont="1" applyFill="1" applyBorder="1">
      <alignment vertical="center"/>
    </xf>
    <xf numFmtId="0" fontId="20" fillId="0" borderId="2" xfId="81" applyFont="1" applyBorder="1" applyAlignment="1">
      <alignment vertical="center"/>
    </xf>
    <xf numFmtId="189" fontId="31" fillId="0" borderId="2" xfId="113" applyNumberFormat="1" applyFont="1" applyFill="1" applyBorder="1" applyAlignment="1">
      <alignment horizontal="right" vertical="center"/>
    </xf>
    <xf numFmtId="0" fontId="20" fillId="0" borderId="2" xfId="81" applyFont="1" applyBorder="1" applyAlignment="1">
      <alignment horizontal="left" vertical="center" wrapText="1"/>
    </xf>
    <xf numFmtId="0" fontId="23" fillId="0" borderId="8" xfId="81" applyFont="1" applyFill="1" applyBorder="1" applyAlignment="1">
      <alignment horizontal="center" vertical="center" wrapText="1"/>
    </xf>
    <xf numFmtId="0" fontId="23" fillId="0" borderId="9" xfId="81" applyFont="1" applyFill="1" applyBorder="1" applyAlignment="1">
      <alignment horizontal="center" vertical="center" wrapText="1"/>
    </xf>
    <xf numFmtId="0" fontId="26" fillId="0" borderId="0" xfId="113" applyFont="1">
      <alignment vertical="center"/>
    </xf>
    <xf numFmtId="0" fontId="27" fillId="0" borderId="0" xfId="113" applyFont="1">
      <alignment vertical="center"/>
    </xf>
    <xf numFmtId="0" fontId="28" fillId="0" borderId="0" xfId="113" applyFont="1">
      <alignment vertical="center"/>
    </xf>
    <xf numFmtId="0" fontId="29" fillId="0" borderId="0" xfId="113" applyFill="1">
      <alignment vertical="center"/>
    </xf>
    <xf numFmtId="0" fontId="29" fillId="0" borderId="0" xfId="113">
      <alignment vertical="center"/>
    </xf>
    <xf numFmtId="0" fontId="27" fillId="0" borderId="0" xfId="113" applyFont="1" applyAlignment="1">
      <alignment horizontal="centerContinuous" vertical="center"/>
    </xf>
    <xf numFmtId="0" fontId="30" fillId="0" borderId="0" xfId="113" applyFont="1" applyAlignment="1">
      <alignment horizontal="centerContinuous" vertical="center"/>
    </xf>
    <xf numFmtId="0" fontId="31" fillId="0" borderId="0" xfId="113" applyFont="1">
      <alignment vertical="center"/>
    </xf>
    <xf numFmtId="0" fontId="31" fillId="0" borderId="0" xfId="113" applyFont="1" applyAlignment="1">
      <alignment horizontal="right"/>
    </xf>
    <xf numFmtId="0" fontId="20" fillId="0" borderId="2" xfId="0" applyFont="1" applyBorder="1" applyAlignment="1">
      <alignment horizontal="centerContinuous" vertical="center"/>
    </xf>
    <xf numFmtId="49" fontId="31" fillId="2" borderId="2" xfId="113" applyNumberFormat="1" applyFont="1" applyFill="1" applyBorder="1" applyAlignment="1">
      <alignment horizontal="center" vertical="center"/>
    </xf>
    <xf numFmtId="189" fontId="31" fillId="2" borderId="2" xfId="113" applyNumberFormat="1" applyFont="1" applyFill="1" applyBorder="1" applyAlignment="1">
      <alignment horizontal="center" vertical="center"/>
    </xf>
    <xf numFmtId="49" fontId="31" fillId="0" borderId="2" xfId="113" applyNumberFormat="1" applyFont="1" applyFill="1" applyBorder="1">
      <alignment vertical="center"/>
    </xf>
    <xf numFmtId="0" fontId="27" fillId="0" borderId="0" xfId="63" applyFont="1">
      <alignment vertical="center"/>
    </xf>
    <xf numFmtId="0" fontId="28" fillId="0" borderId="0" xfId="63" applyFont="1">
      <alignment vertical="center"/>
    </xf>
    <xf numFmtId="0" fontId="28" fillId="0" borderId="0" xfId="63" applyFont="1" applyFill="1">
      <alignment vertical="center"/>
    </xf>
    <xf numFmtId="0" fontId="29" fillId="0" borderId="0" xfId="63">
      <alignment vertical="center"/>
    </xf>
    <xf numFmtId="0" fontId="26" fillId="0" borderId="0" xfId="63" applyFont="1" applyAlignment="1">
      <alignment horizontal="left" vertical="top"/>
    </xf>
    <xf numFmtId="0" fontId="27" fillId="0" borderId="0" xfId="63" applyFont="1" applyAlignment="1">
      <alignment horizontal="centerContinuous" vertical="center"/>
    </xf>
    <xf numFmtId="0" fontId="30" fillId="0" borderId="0" xfId="63" applyFont="1" applyAlignment="1">
      <alignment horizontal="centerContinuous" vertical="center"/>
    </xf>
    <xf numFmtId="0" fontId="31" fillId="0" borderId="0" xfId="63" applyFont="1">
      <alignment vertical="center"/>
    </xf>
    <xf numFmtId="0" fontId="31" fillId="0" borderId="0" xfId="63" applyFont="1" applyAlignment="1">
      <alignment horizontal="right"/>
    </xf>
    <xf numFmtId="0" fontId="31" fillId="0" borderId="16" xfId="63" applyFont="1" applyBorder="1" applyAlignment="1">
      <alignment horizontal="centerContinuous" vertical="center"/>
    </xf>
    <xf numFmtId="49" fontId="31" fillId="0" borderId="16" xfId="63" applyNumberFormat="1" applyFont="1" applyFill="1" applyBorder="1">
      <alignment vertical="center"/>
    </xf>
    <xf numFmtId="0" fontId="31" fillId="0" borderId="16" xfId="63" applyNumberFormat="1" applyFont="1" applyFill="1" applyBorder="1">
      <alignment vertical="center"/>
    </xf>
    <xf numFmtId="189" fontId="31" fillId="0" borderId="16" xfId="63" applyNumberFormat="1" applyFont="1" applyFill="1" applyBorder="1">
      <alignment vertical="center"/>
    </xf>
    <xf numFmtId="0" fontId="22" fillId="0" borderId="0" xfId="78" applyFont="1"/>
    <xf numFmtId="0" fontId="23" fillId="0" borderId="0" xfId="78" applyFont="1"/>
    <xf numFmtId="0" fontId="23" fillId="0" borderId="0" xfId="78" applyFont="1" applyFill="1"/>
    <xf numFmtId="0" fontId="24" fillId="0" borderId="0" xfId="78" applyFont="1"/>
    <xf numFmtId="0" fontId="3" fillId="0" borderId="0" xfId="78" applyNumberFormat="1" applyFont="1" applyFill="1" applyAlignment="1" applyProtection="1">
      <alignment horizontal="left" vertical="top"/>
    </xf>
    <xf numFmtId="0" fontId="24" fillId="0" borderId="0" xfId="78" applyAlignment="1">
      <alignment horizontal="right" vertical="top"/>
    </xf>
    <xf numFmtId="0" fontId="22" fillId="0" borderId="0" xfId="78" applyFont="1" applyAlignment="1">
      <alignment horizontal="center"/>
    </xf>
    <xf numFmtId="0" fontId="20" fillId="0" borderId="0" xfId="78" applyFont="1"/>
    <xf numFmtId="0" fontId="20" fillId="0" borderId="0" xfId="78" applyFont="1" applyAlignment="1">
      <alignment horizontal="right"/>
    </xf>
    <xf numFmtId="0" fontId="20" fillId="0" borderId="2" xfId="78" applyFont="1" applyBorder="1" applyAlignment="1">
      <alignment horizontal="centerContinuous" vertical="center"/>
    </xf>
    <xf numFmtId="0" fontId="20" fillId="0" borderId="2" xfId="78" applyFont="1" applyBorder="1" applyAlignment="1">
      <alignment horizontal="center" vertical="center"/>
    </xf>
    <xf numFmtId="0" fontId="20" fillId="0" borderId="5" xfId="78" applyFont="1" applyFill="1" applyBorder="1" applyAlignment="1">
      <alignment horizontal="center" vertical="center"/>
    </xf>
    <xf numFmtId="0" fontId="20" fillId="0" borderId="3" xfId="78" applyFont="1" applyFill="1" applyBorder="1" applyAlignment="1">
      <alignment horizontal="left" vertical="center"/>
    </xf>
    <xf numFmtId="189" fontId="20" fillId="0" borderId="5" xfId="78" applyNumberFormat="1" applyFont="1" applyFill="1" applyBorder="1" applyAlignment="1" applyProtection="1">
      <alignment horizontal="right" vertical="center"/>
    </xf>
    <xf numFmtId="189" fontId="20" fillId="0" borderId="13" xfId="62" applyNumberFormat="1" applyFont="1" applyFill="1" applyBorder="1" applyAlignment="1">
      <alignment horizontal="left" vertical="center"/>
    </xf>
    <xf numFmtId="189" fontId="20" fillId="0" borderId="2" xfId="78" applyNumberFormat="1" applyFont="1" applyFill="1" applyBorder="1" applyAlignment="1" applyProtection="1">
      <alignment horizontal="right" vertical="center"/>
    </xf>
    <xf numFmtId="189" fontId="20" fillId="0" borderId="6" xfId="78" applyNumberFormat="1" applyFont="1" applyFill="1" applyBorder="1" applyAlignment="1" applyProtection="1">
      <alignment horizontal="right" vertical="center"/>
    </xf>
    <xf numFmtId="0" fontId="20" fillId="0" borderId="2" xfId="78" applyFont="1" applyFill="1" applyBorder="1" applyAlignment="1">
      <alignment horizontal="left" vertical="center"/>
    </xf>
    <xf numFmtId="189" fontId="20" fillId="0" borderId="3" xfId="62" applyNumberFormat="1" applyFont="1" applyFill="1" applyBorder="1" applyAlignment="1">
      <alignment horizontal="left" vertical="center"/>
    </xf>
    <xf numFmtId="189" fontId="20" fillId="0" borderId="2" xfId="78" applyNumberFormat="1" applyFont="1" applyFill="1" applyBorder="1" applyAlignment="1">
      <alignment horizontal="right" vertical="center"/>
    </xf>
    <xf numFmtId="0" fontId="20" fillId="0" borderId="2" xfId="78" applyFont="1" applyBorder="1" applyAlignment="1">
      <alignment horizontal="left" vertical="center"/>
    </xf>
    <xf numFmtId="189" fontId="20" fillId="0" borderId="13" xfId="78" applyNumberFormat="1" applyFont="1" applyFill="1" applyBorder="1" applyAlignment="1">
      <alignment horizontal="left" vertical="center"/>
    </xf>
    <xf numFmtId="0" fontId="20" fillId="0" borderId="2" xfId="78" applyFont="1" applyBorder="1"/>
    <xf numFmtId="189" fontId="20" fillId="0" borderId="7" xfId="78" applyNumberFormat="1" applyFont="1" applyFill="1" applyBorder="1" applyAlignment="1" applyProtection="1">
      <alignment horizontal="right" vertical="center"/>
    </xf>
    <xf numFmtId="189" fontId="20" fillId="0" borderId="7" xfId="78" applyNumberFormat="1" applyFont="1" applyBorder="1" applyAlignment="1">
      <alignment horizontal="right" vertical="center"/>
    </xf>
    <xf numFmtId="189" fontId="20" fillId="0" borderId="3" xfId="78" applyNumberFormat="1" applyFont="1" applyFill="1" applyBorder="1" applyAlignment="1">
      <alignment horizontal="left" vertical="center"/>
    </xf>
    <xf numFmtId="189" fontId="20" fillId="0" borderId="2" xfId="78" applyNumberFormat="1" applyFont="1" applyBorder="1" applyAlignment="1">
      <alignment horizontal="right" vertical="center"/>
    </xf>
    <xf numFmtId="189" fontId="20" fillId="0" borderId="2" xfId="78" applyNumberFormat="1" applyFont="1" applyBorder="1" applyAlignment="1">
      <alignment vertical="center"/>
    </xf>
    <xf numFmtId="189" fontId="20" fillId="0" borderId="2" xfId="78" applyNumberFormat="1" applyFont="1" applyBorder="1"/>
    <xf numFmtId="189" fontId="20" fillId="0" borderId="5" xfId="78" applyNumberFormat="1" applyFont="1" applyBorder="1" applyAlignment="1">
      <alignment horizontal="right" vertical="center"/>
    </xf>
    <xf numFmtId="189" fontId="20" fillId="0" borderId="2" xfId="78" applyNumberFormat="1" applyFont="1" applyFill="1" applyBorder="1" applyAlignment="1">
      <alignment horizontal="left" vertical="center"/>
    </xf>
    <xf numFmtId="0" fontId="20" fillId="0" borderId="3" xfId="78" applyFont="1" applyFill="1" applyBorder="1" applyAlignment="1">
      <alignment horizontal="center" vertical="center"/>
    </xf>
    <xf numFmtId="189" fontId="20" fillId="0" borderId="13" xfId="78" applyNumberFormat="1" applyFont="1" applyFill="1" applyBorder="1" applyAlignment="1">
      <alignment horizontal="center" vertical="center"/>
    </xf>
    <xf numFmtId="0" fontId="32" fillId="0" borderId="0" xfId="78" applyFont="1"/>
    <xf numFmtId="0" fontId="24" fillId="0" borderId="0" xfId="78" applyFont="1" applyFill="1"/>
    <xf numFmtId="0" fontId="27" fillId="0" borderId="0" xfId="100" applyFont="1">
      <alignment vertical="center"/>
    </xf>
    <xf numFmtId="0" fontId="28" fillId="0" borderId="0" xfId="100" applyFont="1">
      <alignment vertical="center"/>
    </xf>
    <xf numFmtId="0" fontId="28" fillId="0" borderId="0" xfId="100" applyFont="1" applyFill="1">
      <alignment vertical="center"/>
    </xf>
    <xf numFmtId="0" fontId="29" fillId="0" borderId="0" xfId="100">
      <alignment vertical="center"/>
    </xf>
    <xf numFmtId="0" fontId="26" fillId="0" borderId="0" xfId="100" applyFont="1" applyAlignment="1">
      <alignment horizontal="left" vertical="top"/>
    </xf>
    <xf numFmtId="0" fontId="27" fillId="0" borderId="0" xfId="100" applyFont="1" applyAlignment="1">
      <alignment horizontal="centerContinuous" vertical="center"/>
    </xf>
    <xf numFmtId="0" fontId="30" fillId="0" borderId="0" xfId="100" applyFont="1" applyAlignment="1">
      <alignment horizontal="centerContinuous" vertical="center"/>
    </xf>
    <xf numFmtId="0" fontId="31" fillId="0" borderId="0" xfId="100" applyFont="1">
      <alignment vertical="center"/>
    </xf>
    <xf numFmtId="0" fontId="31" fillId="0" borderId="0" xfId="100" applyFont="1" applyAlignment="1">
      <alignment horizontal="right"/>
    </xf>
    <xf numFmtId="0" fontId="31" fillId="0" borderId="2" xfId="100" applyFont="1" applyBorder="1" applyAlignment="1">
      <alignment horizontal="center" vertical="center"/>
    </xf>
    <xf numFmtId="49" fontId="31" fillId="0" borderId="16" xfId="100" applyNumberFormat="1" applyFont="1" applyFill="1" applyBorder="1">
      <alignment vertical="center"/>
    </xf>
    <xf numFmtId="0" fontId="31" fillId="0" borderId="16" xfId="100" applyNumberFormat="1" applyFont="1" applyFill="1" applyBorder="1">
      <alignment vertical="center"/>
    </xf>
    <xf numFmtId="189" fontId="31" fillId="0" borderId="16" xfId="100" applyNumberFormat="1" applyFont="1" applyFill="1" applyBorder="1">
      <alignment vertical="center"/>
    </xf>
    <xf numFmtId="189" fontId="31" fillId="0" borderId="2" xfId="100" applyNumberFormat="1" applyFont="1" applyFill="1" applyBorder="1">
      <alignment vertical="center"/>
    </xf>
    <xf numFmtId="0" fontId="20" fillId="0" borderId="0" xfId="71" applyFont="1" applyFill="1"/>
    <xf numFmtId="0" fontId="22" fillId="0" borderId="0" xfId="71" applyFont="1"/>
    <xf numFmtId="0" fontId="20" fillId="0" borderId="0" xfId="71" applyFont="1" applyFill="1" applyAlignment="1">
      <alignment horizontal="center" vertical="center" wrapText="1"/>
    </xf>
    <xf numFmtId="0" fontId="0" fillId="0" borderId="0" xfId="0" applyFill="1">
      <alignment vertical="center"/>
    </xf>
    <xf numFmtId="0" fontId="20" fillId="0" borderId="0" xfId="71" applyFont="1"/>
    <xf numFmtId="0" fontId="20" fillId="0" borderId="0" xfId="71" applyFont="1" applyFill="1" applyAlignment="1">
      <alignment vertical="center" wrapText="1"/>
    </xf>
    <xf numFmtId="0" fontId="24" fillId="0" borderId="0" xfId="71"/>
    <xf numFmtId="189" fontId="3" fillId="0" borderId="0" xfId="71" applyNumberFormat="1" applyFont="1" applyFill="1" applyAlignment="1">
      <alignment horizontal="left" vertical="top"/>
    </xf>
    <xf numFmtId="0" fontId="22" fillId="0" borderId="0" xfId="71" applyNumberFormat="1" applyFont="1" applyFill="1" applyAlignment="1" applyProtection="1">
      <alignment horizontal="centerContinuous" vertical="center"/>
    </xf>
    <xf numFmtId="0" fontId="25" fillId="0" borderId="0" xfId="71" applyNumberFormat="1" applyFont="1" applyFill="1" applyAlignment="1" applyProtection="1">
      <alignment horizontal="centerContinuous" vertical="center"/>
    </xf>
    <xf numFmtId="0" fontId="20" fillId="0" borderId="2" xfId="71" applyNumberFormat="1" applyFont="1" applyFill="1" applyBorder="1" applyAlignment="1" applyProtection="1">
      <alignment horizontal="center" vertical="center"/>
    </xf>
    <xf numFmtId="0" fontId="20" fillId="0" borderId="13" xfId="71" applyNumberFormat="1" applyFont="1" applyFill="1" applyBorder="1" applyAlignment="1" applyProtection="1">
      <alignment horizontal="center" vertical="center" wrapText="1"/>
    </xf>
    <xf numFmtId="0" fontId="20" fillId="0" borderId="3" xfId="71" applyNumberFormat="1" applyFont="1" applyFill="1" applyBorder="1" applyAlignment="1" applyProtection="1">
      <alignment horizontal="center" vertical="center"/>
    </xf>
    <xf numFmtId="0" fontId="20" fillId="0" borderId="8" xfId="71" applyNumberFormat="1" applyFont="1" applyFill="1" applyBorder="1" applyAlignment="1" applyProtection="1">
      <alignment horizontal="centerContinuous" vertical="center"/>
    </xf>
    <xf numFmtId="0" fontId="20" fillId="0" borderId="9" xfId="71" applyNumberFormat="1" applyFont="1" applyFill="1" applyBorder="1" applyAlignment="1" applyProtection="1">
      <alignment horizontal="centerContinuous" vertical="center"/>
    </xf>
    <xf numFmtId="0" fontId="20" fillId="0" borderId="13" xfId="71" applyNumberFormat="1" applyFont="1" applyFill="1" applyBorder="1" applyAlignment="1" applyProtection="1">
      <alignment horizontal="centerContinuous" vertical="center"/>
    </xf>
    <xf numFmtId="0" fontId="20" fillId="0" borderId="3" xfId="71" applyNumberFormat="1" applyFont="1" applyFill="1" applyBorder="1" applyAlignment="1" applyProtection="1">
      <alignment horizontal="center" vertical="center" wrapText="1"/>
    </xf>
    <xf numFmtId="0" fontId="20" fillId="0" borderId="2" xfId="71" applyNumberFormat="1" applyFont="1" applyFill="1" applyBorder="1" applyAlignment="1" applyProtection="1">
      <alignment horizontal="center" vertical="center" wrapText="1"/>
    </xf>
    <xf numFmtId="0" fontId="20" fillId="0" borderId="1" xfId="71" applyNumberFormat="1" applyFont="1" applyFill="1" applyBorder="1" applyAlignment="1" applyProtection="1">
      <alignment horizontal="center" vertical="center" wrapText="1"/>
    </xf>
    <xf numFmtId="0" fontId="20" fillId="0" borderId="7" xfId="71" applyNumberFormat="1" applyFont="1" applyFill="1" applyBorder="1" applyAlignment="1" applyProtection="1">
      <alignment horizontal="center" vertical="center" wrapText="1"/>
    </xf>
    <xf numFmtId="0" fontId="20" fillId="0" borderId="5" xfId="71" applyFont="1" applyFill="1" applyBorder="1" applyAlignment="1">
      <alignment horizontal="center" vertical="center" wrapText="1"/>
    </xf>
    <xf numFmtId="0" fontId="20" fillId="0" borderId="6" xfId="71" applyFont="1" applyFill="1" applyBorder="1" applyAlignment="1">
      <alignment horizontal="center" vertical="center" wrapText="1"/>
    </xf>
    <xf numFmtId="49" fontId="20" fillId="0" borderId="2" xfId="71" applyNumberFormat="1" applyFont="1" applyFill="1" applyBorder="1" applyAlignment="1" applyProtection="1">
      <alignment horizontal="left" vertical="center"/>
    </xf>
    <xf numFmtId="189" fontId="20" fillId="0" borderId="2" xfId="71" applyNumberFormat="1" applyFont="1" applyFill="1" applyBorder="1" applyAlignment="1" applyProtection="1">
      <alignment horizontal="right" vertical="center"/>
    </xf>
    <xf numFmtId="0" fontId="20" fillId="0" borderId="0" xfId="71" applyFont="1" applyFill="1" applyAlignment="1">
      <alignment horizontal="right" vertical="center"/>
    </xf>
    <xf numFmtId="0" fontId="22" fillId="0" borderId="0" xfId="71" applyFont="1" applyFill="1" applyAlignment="1">
      <alignment vertical="center" wrapText="1"/>
    </xf>
    <xf numFmtId="0" fontId="20" fillId="0" borderId="0" xfId="71" applyFont="1" applyFill="1" applyAlignment="1">
      <alignment horizontal="right"/>
    </xf>
    <xf numFmtId="0" fontId="20" fillId="0" borderId="4" xfId="71" applyNumberFormat="1" applyFont="1" applyFill="1" applyBorder="1" applyAlignment="1" applyProtection="1">
      <alignment horizontal="centerContinuous" vertical="center"/>
    </xf>
    <xf numFmtId="0" fontId="20" fillId="0" borderId="2" xfId="71" applyNumberFormat="1" applyFont="1" applyFill="1" applyBorder="1" applyAlignment="1" applyProtection="1">
      <alignment horizontal="centerContinuous" vertical="center"/>
    </xf>
    <xf numFmtId="0" fontId="20" fillId="0" borderId="11" xfId="71" applyNumberFormat="1" applyFont="1" applyFill="1" applyBorder="1" applyAlignment="1" applyProtection="1">
      <alignment horizontal="center" vertical="center" wrapText="1"/>
    </xf>
    <xf numFmtId="0" fontId="20" fillId="0" borderId="7" xfId="71" applyNumberFormat="1" applyFont="1" applyFill="1" applyBorder="1" applyAlignment="1" applyProtection="1">
      <alignment horizontal="center" vertical="center"/>
    </xf>
    <xf numFmtId="0" fontId="24" fillId="0" borderId="0" xfId="71" applyFill="1"/>
    <xf numFmtId="0" fontId="20" fillId="0" borderId="2" xfId="78" applyFont="1" applyFill="1" applyBorder="1" applyAlignment="1">
      <alignment horizontal="center" vertical="center"/>
    </xf>
    <xf numFmtId="0" fontId="20" fillId="0" borderId="2" xfId="62" applyFont="1" applyFill="1" applyBorder="1" applyAlignment="1">
      <alignment horizontal="left" vertical="center"/>
    </xf>
    <xf numFmtId="0" fontId="33" fillId="0" borderId="0" xfId="78" applyFont="1"/>
    <xf numFmtId="0" fontId="20" fillId="0" borderId="0" xfId="78" applyFont="1" applyFill="1"/>
  </cellXfs>
  <cellStyles count="11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4 2 2 5" xfId="49"/>
    <cellStyle name="千位分隔 2 3 4" xfId="50"/>
    <cellStyle name="百分比 2 3" xfId="51"/>
    <cellStyle name="数字_2063EAE78C92441D9D158B87BC48997C" xfId="52"/>
    <cellStyle name="好_F00DC810C49E00C2E0430A3413167AE0" xfId="53"/>
    <cellStyle name="HEADING2" xfId="54"/>
    <cellStyle name="Currency1" xfId="55"/>
    <cellStyle name="?鹎%U龡&amp;H齲_x0001_C铣_x0014__x0007__x0001__x0001_" xfId="56"/>
    <cellStyle name="后继超级链接 6" xfId="57"/>
    <cellStyle name="表标题 6" xfId="58"/>
    <cellStyle name="千位_，" xfId="59"/>
    <cellStyle name="常规 5 10" xfId="60"/>
    <cellStyle name="超级链接 3" xfId="61"/>
    <cellStyle name="常规 4" xfId="62"/>
    <cellStyle name="常规_58A87F1EABEE48C6867C8E308A9F22E9" xfId="63"/>
    <cellStyle name="注释 2 7" xfId="64"/>
    <cellStyle name="常规 11 4 2" xfId="65"/>
    <cellStyle name="小数_2063EAE78C92441D9D158B87BC48997C" xfId="66"/>
    <cellStyle name="千分位[0]_BT (2)" xfId="67"/>
    <cellStyle name="常规 9" xfId="68"/>
    <cellStyle name="差_F00DC810C49E00C2E0430A3413167AE0 4" xfId="69"/>
    <cellStyle name="常规 2 2 2 2" xfId="70"/>
    <cellStyle name="常规 49" xfId="71"/>
    <cellStyle name="常规 48 2" xfId="72"/>
    <cellStyle name="常规 2 4" xfId="73"/>
    <cellStyle name="烹拳 [0]_laroux" xfId="74"/>
    <cellStyle name="钎霖_laroux" xfId="75"/>
    <cellStyle name="HEADING1" xfId="76"/>
    <cellStyle name="货币[0] 2 4" xfId="77"/>
    <cellStyle name="常规 2" xfId="78"/>
    <cellStyle name="Currency [0]" xfId="79"/>
    <cellStyle name="no dec" xfId="80"/>
    <cellStyle name="常规_Sheet2" xfId="81"/>
    <cellStyle name="常规_8908942E63194478ACEDD37EA96D1805" xfId="82"/>
    <cellStyle name="标题 7" xfId="83"/>
    <cellStyle name="未定义" xfId="84"/>
    <cellStyle name="常规_04-分类改革-预算表 2" xfId="85"/>
    <cellStyle name="常规 2 2" xfId="86"/>
    <cellStyle name="Header1" xfId="87"/>
    <cellStyle name="Comma [0]" xfId="88"/>
    <cellStyle name="Percent_laroux" xfId="89"/>
    <cellStyle name="Norma,_laroux_4_营业在建 (2)_E21" xfId="90"/>
    <cellStyle name="百分比 5 2" xfId="91"/>
    <cellStyle name="烹拳_laroux" xfId="92"/>
    <cellStyle name="Currency_1995" xfId="93"/>
    <cellStyle name="Comma_1995" xfId="94"/>
    <cellStyle name="普通_97-917" xfId="95"/>
    <cellStyle name="Fixed" xfId="96"/>
    <cellStyle name="Normal_#10-Headcount" xfId="97"/>
    <cellStyle name="Date" xfId="98"/>
    <cellStyle name="常规_19DD75988470407084519B4E6DE7B5C4" xfId="99"/>
    <cellStyle name="常规_F6038953164644B5B71ABF9BB0FE34CF" xfId="100"/>
    <cellStyle name="常规 44 2" xfId="101"/>
    <cellStyle name="comma zerodec" xfId="102"/>
    <cellStyle name="Dollar (zero dec)" xfId="103"/>
    <cellStyle name="常规_0BDEDA9879DD9184E053C0A80B1D9184" xfId="104"/>
    <cellStyle name="千分位_97-917" xfId="105"/>
    <cellStyle name="Header2" xfId="106"/>
    <cellStyle name="霓付 [0]_laroux" xfId="107"/>
    <cellStyle name="千位[0]_，" xfId="108"/>
    <cellStyle name="Total" xfId="109"/>
    <cellStyle name="Calc Currency (0)" xfId="110"/>
    <cellStyle name="千位分隔 4" xfId="111"/>
    <cellStyle name="霓付_laroux" xfId="112"/>
    <cellStyle name="常规_03D5B31EF27145EA92E861A3FB2915B6" xfId="113"/>
  </cellStyles>
  <tableStyles count="0" defaultTableStyle="TableStyleMedium9" defaultPivotStyle="PivotStyleLight16"/>
  <colors>
    <mruColors>
      <color rgb="00FFFFFF"/>
      <color rgb="00FF0000"/>
      <color rgb="00CCCC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2" Type="http://schemas.openxmlformats.org/officeDocument/2006/relationships/styles" Target="styles.xml"/><Relationship Id="rId21" Type="http://schemas.openxmlformats.org/officeDocument/2006/relationships/sharedStrings" Target="sharedStrings.xml"/><Relationship Id="rId20" Type="http://schemas.openxmlformats.org/officeDocument/2006/relationships/theme" Target="theme/theme1.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23"/>
  <sheetViews>
    <sheetView showGridLines="0" showZeros="0" workbookViewId="0">
      <selection activeCell="A1" sqref="A1"/>
    </sheetView>
  </sheetViews>
  <sheetFormatPr defaultColWidth="9" defaultRowHeight="23.25" customHeight="1" outlineLevelCol="5"/>
  <cols>
    <col min="1" max="1" width="23.75" style="189" customWidth="1"/>
    <col min="2" max="2" width="36.375" style="189" customWidth="1"/>
    <col min="3" max="3" width="22.75" style="189" customWidth="1"/>
    <col min="4" max="4" width="36.5" style="189" customWidth="1"/>
    <col min="5" max="16384" width="9" style="189"/>
  </cols>
  <sheetData>
    <row r="1" ht="20.25" customHeight="1" spans="1:4">
      <c r="A1" s="190" t="s">
        <v>0</v>
      </c>
      <c r="D1" s="191"/>
    </row>
    <row r="2" ht="27" customHeight="1" spans="1:4">
      <c r="A2" s="192" t="s">
        <v>1</v>
      </c>
      <c r="B2" s="192"/>
      <c r="C2" s="192"/>
      <c r="D2" s="192"/>
    </row>
    <row r="3" ht="14.25" customHeight="1" spans="1:4">
      <c r="A3" s="193"/>
      <c r="B3" s="193"/>
      <c r="C3" s="193"/>
      <c r="D3" s="194" t="s">
        <v>2</v>
      </c>
    </row>
    <row r="4" ht="20.25" customHeight="1" spans="1:4">
      <c r="A4" s="195" t="s">
        <v>3</v>
      </c>
      <c r="B4" s="195"/>
      <c r="C4" s="195" t="s">
        <v>4</v>
      </c>
      <c r="D4" s="195"/>
    </row>
    <row r="5" ht="20.25" customHeight="1" spans="1:4">
      <c r="A5" s="196" t="s">
        <v>5</v>
      </c>
      <c r="B5" s="267" t="s">
        <v>6</v>
      </c>
      <c r="C5" s="196" t="s">
        <v>5</v>
      </c>
      <c r="D5" s="267" t="s">
        <v>6</v>
      </c>
    </row>
    <row r="6" s="220" customFormat="1" ht="20.25" customHeight="1" spans="1:4">
      <c r="A6" s="203" t="s">
        <v>7</v>
      </c>
      <c r="B6" s="201">
        <v>420987.24</v>
      </c>
      <c r="C6" s="268" t="s">
        <v>8</v>
      </c>
      <c r="D6" s="201">
        <v>261832.86</v>
      </c>
    </row>
    <row r="7" s="220" customFormat="1" ht="20.25" customHeight="1" spans="1:4">
      <c r="A7" s="203" t="s">
        <v>9</v>
      </c>
      <c r="B7" s="201">
        <v>2500</v>
      </c>
      <c r="C7" s="268" t="s">
        <v>10</v>
      </c>
      <c r="D7" s="201">
        <v>210129.02</v>
      </c>
    </row>
    <row r="8" s="220" customFormat="1" ht="20.25" customHeight="1" spans="1:4">
      <c r="A8" s="203" t="s">
        <v>11</v>
      </c>
      <c r="B8" s="201">
        <v>5711.34</v>
      </c>
      <c r="C8" s="268" t="s">
        <v>12</v>
      </c>
      <c r="D8" s="201">
        <v>51703.84</v>
      </c>
    </row>
    <row r="9" s="220" customFormat="1" ht="20.25" customHeight="1" spans="1:4">
      <c r="A9" s="203" t="s">
        <v>13</v>
      </c>
      <c r="B9" s="201">
        <v>20.02</v>
      </c>
      <c r="C9" s="268" t="s">
        <v>14</v>
      </c>
      <c r="D9" s="201">
        <v>62773.52</v>
      </c>
    </row>
    <row r="10" s="220" customFormat="1" ht="20.25" customHeight="1" spans="1:4">
      <c r="A10" s="203" t="s">
        <v>15</v>
      </c>
      <c r="B10" s="201">
        <v>0</v>
      </c>
      <c r="C10" s="268" t="s">
        <v>16</v>
      </c>
      <c r="D10" s="201">
        <v>4176.5</v>
      </c>
    </row>
    <row r="11" s="220" customFormat="1" ht="20.25" customHeight="1" spans="1:4">
      <c r="A11" s="203" t="s">
        <v>17</v>
      </c>
      <c r="B11" s="201">
        <v>0</v>
      </c>
      <c r="C11" s="268" t="s">
        <v>18</v>
      </c>
      <c r="D11" s="201">
        <v>56097.02</v>
      </c>
    </row>
    <row r="12" s="220" customFormat="1" ht="20.25" customHeight="1" spans="1:4">
      <c r="A12" s="203" t="s">
        <v>19</v>
      </c>
      <c r="B12" s="201">
        <v>0</v>
      </c>
      <c r="C12" s="268" t="s">
        <v>20</v>
      </c>
      <c r="D12" s="201">
        <v>2500</v>
      </c>
    </row>
    <row r="13" s="220" customFormat="1" ht="20.25" customHeight="1" spans="1:4">
      <c r="A13" s="203" t="s">
        <v>21</v>
      </c>
      <c r="B13" s="201">
        <v>0</v>
      </c>
      <c r="C13" s="268" t="s">
        <v>22</v>
      </c>
      <c r="D13" s="205">
        <v>0</v>
      </c>
    </row>
    <row r="14" s="220" customFormat="1" ht="20.25" customHeight="1" spans="1:4">
      <c r="A14" s="203" t="s">
        <v>23</v>
      </c>
      <c r="B14" s="201">
        <v>3942.22</v>
      </c>
      <c r="C14" s="203" t="s">
        <v>24</v>
      </c>
      <c r="D14" s="201">
        <v>117567</v>
      </c>
    </row>
    <row r="15" s="220" customFormat="1" ht="20.25" customHeight="1" spans="1:4">
      <c r="A15" s="203" t="s">
        <v>25</v>
      </c>
      <c r="B15" s="201">
        <v>9012.56</v>
      </c>
      <c r="C15" s="203"/>
      <c r="D15" s="201"/>
    </row>
    <row r="16" ht="20.25" customHeight="1" spans="1:5">
      <c r="A16" s="208"/>
      <c r="B16" s="201"/>
      <c r="C16" s="203"/>
      <c r="D16" s="201"/>
      <c r="E16" s="220"/>
    </row>
    <row r="17" ht="20.25" customHeight="1" spans="1:6">
      <c r="A17" s="208"/>
      <c r="B17" s="212"/>
      <c r="C17" s="203"/>
      <c r="D17" s="201"/>
      <c r="E17" s="220"/>
      <c r="F17" s="220"/>
    </row>
    <row r="18" ht="20.25" customHeight="1" spans="1:4">
      <c r="A18" s="206"/>
      <c r="B18" s="212"/>
      <c r="C18" s="203"/>
      <c r="D18" s="205"/>
    </row>
    <row r="19" s="220" customFormat="1" ht="20.25" customHeight="1" spans="1:4">
      <c r="A19" s="267" t="s">
        <v>26</v>
      </c>
      <c r="B19" s="201">
        <v>442173.38</v>
      </c>
      <c r="C19" s="267" t="s">
        <v>27</v>
      </c>
      <c r="D19" s="201">
        <v>442173.38</v>
      </c>
    </row>
    <row r="20" customHeight="1" spans="1:4">
      <c r="A20" s="269"/>
      <c r="B20" s="193"/>
      <c r="C20" s="270"/>
      <c r="D20" s="270"/>
    </row>
    <row r="21" customHeight="1" spans="3:4">
      <c r="C21" s="220"/>
      <c r="D21" s="220"/>
    </row>
    <row r="22" customHeight="1" spans="3:4">
      <c r="C22" s="220"/>
      <c r="D22" s="220"/>
    </row>
    <row r="23" customHeight="1" spans="3:3">
      <c r="C23" s="220"/>
    </row>
  </sheetData>
  <sheetProtection formatCells="0" formatColumns="0" formatRows="0"/>
  <mergeCells count="1">
    <mergeCell ref="A2:D2"/>
  </mergeCells>
  <pageMargins left="0.747916666666667" right="0.747916666666667" top="0.984027777777778" bottom="0.984027777777778" header="0.511805555555556" footer="0.511805555555556"/>
  <pageSetup paperSize="9" fitToHeight="1000" orientation="landscape" cellComments="atEnd" horizontalDpi="600" verticalDpi="600"/>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8"/>
  <sheetViews>
    <sheetView showGridLines="0" showZeros="0" topLeftCell="A21" workbookViewId="0">
      <selection activeCell="C4" sqref="C4"/>
    </sheetView>
  </sheetViews>
  <sheetFormatPr defaultColWidth="8.25" defaultRowHeight="14.4"/>
  <cols>
    <col min="1" max="1" width="16.4166666666667" style="73" customWidth="1"/>
    <col min="2" max="2" width="19.0833333333333" style="73" customWidth="1"/>
    <col min="3" max="3" width="14.5833333333333" style="73" customWidth="1"/>
    <col min="4" max="4" width="16.25" style="73" customWidth="1"/>
    <col min="5" max="5" width="22.5833333333333" style="73" customWidth="1"/>
    <col min="6" max="6" width="19.75" style="73" customWidth="1"/>
    <col min="7" max="7" width="19.25" style="73" customWidth="1"/>
    <col min="8" max="8" width="18.25" style="73" customWidth="1"/>
    <col min="9" max="9" width="22.75" style="73" customWidth="1"/>
    <col min="10" max="16384" width="8.25" style="73"/>
  </cols>
  <sheetData>
    <row r="1" s="73" customFormat="1" ht="20.4" spans="1:5">
      <c r="A1" s="4" t="s">
        <v>328</v>
      </c>
      <c r="B1" s="75"/>
      <c r="C1" s="76"/>
      <c r="D1" s="76"/>
      <c r="E1" s="76"/>
    </row>
    <row r="2" s="73" customFormat="1" ht="20.25" customHeight="1" spans="1:9">
      <c r="A2" s="77" t="s">
        <v>329</v>
      </c>
      <c r="B2" s="77"/>
      <c r="C2" s="77"/>
      <c r="D2" s="77"/>
      <c r="E2" s="77"/>
      <c r="F2" s="77"/>
      <c r="G2" s="77"/>
      <c r="H2" s="77"/>
      <c r="I2" s="77"/>
    </row>
    <row r="3" s="73" customFormat="1" ht="17.25" customHeight="1" spans="1:9">
      <c r="A3" s="78" t="s">
        <v>330</v>
      </c>
      <c r="B3" s="79"/>
      <c r="C3" s="79"/>
      <c r="D3" s="79"/>
      <c r="E3" s="79"/>
      <c r="F3" s="79"/>
      <c r="G3" s="79"/>
      <c r="H3" s="79"/>
      <c r="I3" s="79"/>
    </row>
    <row r="4" s="73" customFormat="1" ht="17.25" customHeight="1" spans="1:9">
      <c r="A4" s="78"/>
      <c r="B4" s="79"/>
      <c r="C4" s="79"/>
      <c r="D4" s="79"/>
      <c r="E4" s="79"/>
      <c r="F4" s="79"/>
      <c r="G4" s="79"/>
      <c r="H4" s="79"/>
      <c r="I4" s="101" t="s">
        <v>2</v>
      </c>
    </row>
    <row r="5" s="74" customFormat="1" ht="28.5" customHeight="1" spans="1:9">
      <c r="A5" s="80" t="s">
        <v>32</v>
      </c>
      <c r="B5" s="81" t="s">
        <v>331</v>
      </c>
      <c r="C5" s="81"/>
      <c r="D5" s="81"/>
      <c r="E5" s="81"/>
      <c r="F5" s="81"/>
      <c r="G5" s="81"/>
      <c r="H5" s="81"/>
      <c r="I5" s="81"/>
    </row>
    <row r="6" s="74" customFormat="1" ht="28.5" customHeight="1" spans="1:9">
      <c r="A6" s="80" t="s">
        <v>332</v>
      </c>
      <c r="B6" s="80" t="s">
        <v>333</v>
      </c>
      <c r="C6" s="80" t="s">
        <v>334</v>
      </c>
      <c r="D6" s="80" t="s">
        <v>335</v>
      </c>
      <c r="E6" s="82" t="s">
        <v>336</v>
      </c>
      <c r="F6" s="80" t="s">
        <v>333</v>
      </c>
      <c r="G6" s="80" t="s">
        <v>334</v>
      </c>
      <c r="H6" s="80" t="s">
        <v>335</v>
      </c>
      <c r="I6" s="80" t="s">
        <v>336</v>
      </c>
    </row>
    <row r="7" s="74" customFormat="1" ht="41.15" customHeight="1" spans="1:9">
      <c r="A7" s="80"/>
      <c r="B7" s="81" t="s">
        <v>337</v>
      </c>
      <c r="C7" s="83">
        <v>210129.02</v>
      </c>
      <c r="D7" s="83">
        <v>207094.4</v>
      </c>
      <c r="E7" s="84" t="s">
        <v>338</v>
      </c>
      <c r="F7" s="81" t="s">
        <v>339</v>
      </c>
      <c r="G7" s="85">
        <v>2500</v>
      </c>
      <c r="H7" s="83">
        <v>2500</v>
      </c>
      <c r="I7" s="102" t="s">
        <v>340</v>
      </c>
    </row>
    <row r="8" s="74" customFormat="1" ht="41.15" customHeight="1" spans="1:9">
      <c r="A8" s="80"/>
      <c r="B8" s="81" t="s">
        <v>200</v>
      </c>
      <c r="C8" s="83">
        <v>51703.84</v>
      </c>
      <c r="D8" s="83">
        <v>46991.25</v>
      </c>
      <c r="E8" s="84" t="s">
        <v>341</v>
      </c>
      <c r="F8" s="81" t="s">
        <v>109</v>
      </c>
      <c r="G8" s="85"/>
      <c r="H8" s="83"/>
      <c r="I8" s="103"/>
    </row>
    <row r="9" s="74" customFormat="1" ht="39.9" customHeight="1" spans="1:9">
      <c r="A9" s="80"/>
      <c r="B9" s="81" t="s">
        <v>342</v>
      </c>
      <c r="C9" s="83">
        <v>4176.5</v>
      </c>
      <c r="D9" s="83">
        <v>4035</v>
      </c>
      <c r="E9" s="84" t="s">
        <v>341</v>
      </c>
      <c r="F9" s="81" t="s">
        <v>110</v>
      </c>
      <c r="G9" s="85">
        <v>117567</v>
      </c>
      <c r="H9" s="83">
        <v>117567</v>
      </c>
      <c r="I9" s="102" t="s">
        <v>343</v>
      </c>
    </row>
    <row r="10" s="74" customFormat="1" ht="39" customHeight="1" spans="1:9">
      <c r="A10" s="80"/>
      <c r="B10" s="81" t="s">
        <v>344</v>
      </c>
      <c r="C10" s="83">
        <v>56097.02</v>
      </c>
      <c r="D10" s="83">
        <v>45299.59</v>
      </c>
      <c r="E10" s="84" t="s">
        <v>341</v>
      </c>
      <c r="F10" s="80" t="s">
        <v>33</v>
      </c>
      <c r="G10" s="86">
        <f>SUM(C7:C10)+SUM(G7:G9)</f>
        <v>442173.38</v>
      </c>
      <c r="H10" s="86">
        <f>SUM(D7:D10)+SUM(H7:H9)</f>
        <v>423487.24</v>
      </c>
      <c r="I10" s="104"/>
    </row>
    <row r="11" s="74" customFormat="1" ht="29.4" customHeight="1" spans="1:9">
      <c r="A11" s="80" t="s">
        <v>345</v>
      </c>
      <c r="B11" s="80" t="s">
        <v>346</v>
      </c>
      <c r="C11" s="87" t="s">
        <v>347</v>
      </c>
      <c r="D11" s="87"/>
      <c r="E11" s="87" t="s">
        <v>348</v>
      </c>
      <c r="F11" s="87" t="s">
        <v>349</v>
      </c>
      <c r="G11" s="87"/>
      <c r="H11" s="87" t="s">
        <v>350</v>
      </c>
      <c r="I11" s="87" t="s">
        <v>351</v>
      </c>
    </row>
    <row r="12" s="74" customFormat="1" ht="25" customHeight="1" spans="1:10">
      <c r="A12" s="88" t="s">
        <v>345</v>
      </c>
      <c r="B12" s="89" t="s">
        <v>352</v>
      </c>
      <c r="C12" s="90" t="s">
        <v>353</v>
      </c>
      <c r="D12" s="91"/>
      <c r="E12" s="92" t="s">
        <v>354</v>
      </c>
      <c r="F12" s="93" t="s">
        <v>355</v>
      </c>
      <c r="G12" s="93"/>
      <c r="H12" s="94">
        <f>144982.59</f>
        <v>144982.59</v>
      </c>
      <c r="I12" s="105"/>
      <c r="J12" s="106"/>
    </row>
    <row r="13" s="74" customFormat="1" ht="25" customHeight="1" spans="1:10">
      <c r="A13" s="95"/>
      <c r="B13" s="96"/>
      <c r="C13" s="90" t="s">
        <v>356</v>
      </c>
      <c r="D13" s="91"/>
      <c r="E13" s="92" t="s">
        <v>357</v>
      </c>
      <c r="F13" s="93"/>
      <c r="G13" s="93"/>
      <c r="H13" s="94"/>
      <c r="I13" s="105"/>
      <c r="J13" s="106"/>
    </row>
    <row r="14" s="74" customFormat="1" ht="25" customHeight="1" spans="1:10">
      <c r="A14" s="95"/>
      <c r="B14" s="96"/>
      <c r="C14" s="90" t="s">
        <v>358</v>
      </c>
      <c r="D14" s="91"/>
      <c r="E14" s="81" t="s">
        <v>359</v>
      </c>
      <c r="F14" s="93"/>
      <c r="G14" s="93"/>
      <c r="H14" s="94"/>
      <c r="I14" s="105"/>
      <c r="J14" s="106"/>
    </row>
    <row r="15" s="74" customFormat="1" ht="25" customHeight="1" spans="1:10">
      <c r="A15" s="95"/>
      <c r="B15" s="96"/>
      <c r="C15" s="90" t="s">
        <v>360</v>
      </c>
      <c r="D15" s="91"/>
      <c r="E15" s="81" t="s">
        <v>361</v>
      </c>
      <c r="F15" s="93"/>
      <c r="G15" s="93"/>
      <c r="H15" s="94"/>
      <c r="I15" s="105"/>
      <c r="J15" s="106"/>
    </row>
    <row r="16" s="74" customFormat="1" ht="25" customHeight="1" spans="1:10">
      <c r="A16" s="95"/>
      <c r="B16" s="97"/>
      <c r="C16" s="90" t="s">
        <v>362</v>
      </c>
      <c r="D16" s="91"/>
      <c r="E16" s="81" t="s">
        <v>361</v>
      </c>
      <c r="F16" s="93"/>
      <c r="G16" s="93"/>
      <c r="H16" s="94"/>
      <c r="I16" s="105"/>
      <c r="J16" s="106"/>
    </row>
    <row r="17" s="74" customFormat="1" ht="35.15" customHeight="1" spans="1:10">
      <c r="A17" s="95"/>
      <c r="B17" s="89" t="s">
        <v>363</v>
      </c>
      <c r="C17" s="90" t="s">
        <v>364</v>
      </c>
      <c r="D17" s="91"/>
      <c r="E17" s="81" t="s">
        <v>365</v>
      </c>
      <c r="F17" s="93" t="s">
        <v>366</v>
      </c>
      <c r="G17" s="93"/>
      <c r="H17" s="94">
        <v>5683</v>
      </c>
      <c r="I17" s="105"/>
      <c r="J17" s="106"/>
    </row>
    <row r="18" s="74" customFormat="1" ht="29.25" customHeight="1" spans="1:10">
      <c r="A18" s="95"/>
      <c r="B18" s="96"/>
      <c r="C18" s="90" t="s">
        <v>367</v>
      </c>
      <c r="D18" s="91"/>
      <c r="E18" s="81" t="s">
        <v>368</v>
      </c>
      <c r="F18" s="93"/>
      <c r="G18" s="93"/>
      <c r="H18" s="94"/>
      <c r="I18" s="105"/>
      <c r="J18" s="106"/>
    </row>
    <row r="19" s="74" customFormat="1" ht="24" customHeight="1" spans="1:10">
      <c r="A19" s="95"/>
      <c r="B19" s="96"/>
      <c r="C19" s="90" t="s">
        <v>369</v>
      </c>
      <c r="D19" s="91"/>
      <c r="E19" s="81" t="s">
        <v>370</v>
      </c>
      <c r="F19" s="93"/>
      <c r="G19" s="93"/>
      <c r="H19" s="94"/>
      <c r="I19" s="105"/>
      <c r="J19" s="106"/>
    </row>
    <row r="20" s="74" customFormat="1" ht="22" customHeight="1" spans="1:10">
      <c r="A20" s="95"/>
      <c r="B20" s="96"/>
      <c r="C20" s="90" t="s">
        <v>371</v>
      </c>
      <c r="D20" s="91"/>
      <c r="E20" s="92" t="s">
        <v>372</v>
      </c>
      <c r="F20" s="93"/>
      <c r="G20" s="93"/>
      <c r="H20" s="94"/>
      <c r="I20" s="105"/>
      <c r="J20" s="106"/>
    </row>
    <row r="21" s="74" customFormat="1" ht="39.75" customHeight="1" spans="1:10">
      <c r="A21" s="95"/>
      <c r="B21" s="96"/>
      <c r="C21" s="90" t="s">
        <v>373</v>
      </c>
      <c r="D21" s="91"/>
      <c r="E21" s="81" t="s">
        <v>374</v>
      </c>
      <c r="F21" s="93"/>
      <c r="G21" s="93"/>
      <c r="H21" s="94"/>
      <c r="I21" s="105"/>
      <c r="J21" s="106"/>
    </row>
    <row r="22" s="74" customFormat="1" ht="26.5" customHeight="1" spans="1:10">
      <c r="A22" s="95"/>
      <c r="B22" s="98" t="s">
        <v>375</v>
      </c>
      <c r="C22" s="90" t="s">
        <v>376</v>
      </c>
      <c r="D22" s="91"/>
      <c r="E22" s="92" t="s">
        <v>377</v>
      </c>
      <c r="F22" s="93" t="s">
        <v>378</v>
      </c>
      <c r="G22" s="93"/>
      <c r="H22" s="94">
        <v>5336</v>
      </c>
      <c r="I22" s="105"/>
      <c r="J22" s="106"/>
    </row>
    <row r="23" s="74" customFormat="1" ht="26.5" customHeight="1" spans="1:10">
      <c r="A23" s="99"/>
      <c r="B23" s="98"/>
      <c r="C23" s="90" t="s">
        <v>379</v>
      </c>
      <c r="D23" s="91"/>
      <c r="E23" s="92" t="s">
        <v>380</v>
      </c>
      <c r="F23" s="93"/>
      <c r="G23" s="93"/>
      <c r="H23" s="94"/>
      <c r="I23" s="105"/>
      <c r="J23" s="106"/>
    </row>
    <row r="24" s="74" customFormat="1" ht="22.5" customHeight="1" spans="1:10">
      <c r="A24" s="95" t="s">
        <v>345</v>
      </c>
      <c r="B24" s="98" t="s">
        <v>381</v>
      </c>
      <c r="C24" s="90" t="s">
        <v>382</v>
      </c>
      <c r="D24" s="91"/>
      <c r="E24" s="92" t="s">
        <v>383</v>
      </c>
      <c r="F24" s="93" t="s">
        <v>384</v>
      </c>
      <c r="G24" s="93"/>
      <c r="H24" s="94">
        <v>13400</v>
      </c>
      <c r="I24" s="105"/>
      <c r="J24" s="106"/>
    </row>
    <row r="25" s="74" customFormat="1" ht="22.5" customHeight="1" spans="1:10">
      <c r="A25" s="95"/>
      <c r="B25" s="98"/>
      <c r="C25" s="90" t="s">
        <v>385</v>
      </c>
      <c r="D25" s="91"/>
      <c r="E25" s="92" t="s">
        <v>386</v>
      </c>
      <c r="F25" s="93"/>
      <c r="G25" s="93"/>
      <c r="H25" s="94"/>
      <c r="I25" s="105"/>
      <c r="J25" s="106"/>
    </row>
    <row r="26" s="74" customFormat="1" ht="22.5" customHeight="1" spans="1:10">
      <c r="A26" s="95"/>
      <c r="B26" s="98"/>
      <c r="C26" s="90" t="s">
        <v>387</v>
      </c>
      <c r="D26" s="91"/>
      <c r="E26" s="92">
        <v>1</v>
      </c>
      <c r="F26" s="93"/>
      <c r="G26" s="93"/>
      <c r="H26" s="94"/>
      <c r="I26" s="105"/>
      <c r="J26" s="106"/>
    </row>
    <row r="27" s="74" customFormat="1" ht="21" customHeight="1" spans="1:9">
      <c r="A27" s="99"/>
      <c r="B27" s="98"/>
      <c r="C27" s="90" t="s">
        <v>388</v>
      </c>
      <c r="D27" s="91"/>
      <c r="E27" s="92" t="s">
        <v>389</v>
      </c>
      <c r="F27" s="93"/>
      <c r="G27" s="93"/>
      <c r="H27" s="94"/>
      <c r="I27" s="105"/>
    </row>
    <row r="28" s="73" customFormat="1" spans="5:6">
      <c r="E28" s="100"/>
      <c r="F28" s="100"/>
    </row>
  </sheetData>
  <sheetProtection formatCells="0" formatColumns="0" formatRows="0"/>
  <mergeCells count="40">
    <mergeCell ref="A2:I2"/>
    <mergeCell ref="A3:I3"/>
    <mergeCell ref="B5:I5"/>
    <mergeCell ref="C11:D11"/>
    <mergeCell ref="F11:G11"/>
    <mergeCell ref="C12:D12"/>
    <mergeCell ref="C13:D13"/>
    <mergeCell ref="C14:D14"/>
    <mergeCell ref="C15:D15"/>
    <mergeCell ref="C16:D16"/>
    <mergeCell ref="C17:D17"/>
    <mergeCell ref="C18:D18"/>
    <mergeCell ref="C19:D19"/>
    <mergeCell ref="C20:D20"/>
    <mergeCell ref="C21:D21"/>
    <mergeCell ref="C22:D22"/>
    <mergeCell ref="C23:D23"/>
    <mergeCell ref="C24:D24"/>
    <mergeCell ref="C25:D25"/>
    <mergeCell ref="C26:D26"/>
    <mergeCell ref="C27:D27"/>
    <mergeCell ref="A6:A10"/>
    <mergeCell ref="A12:A23"/>
    <mergeCell ref="A24:A27"/>
    <mergeCell ref="B12:B16"/>
    <mergeCell ref="B17:B21"/>
    <mergeCell ref="B22:B23"/>
    <mergeCell ref="B24:B27"/>
    <mergeCell ref="H12:H16"/>
    <mergeCell ref="H17:H21"/>
    <mergeCell ref="H22:H23"/>
    <mergeCell ref="H24:H27"/>
    <mergeCell ref="I12:I16"/>
    <mergeCell ref="I17:I21"/>
    <mergeCell ref="I22:I23"/>
    <mergeCell ref="I24:I27"/>
    <mergeCell ref="F12:G16"/>
    <mergeCell ref="F17:G21"/>
    <mergeCell ref="F22:G23"/>
    <mergeCell ref="F24:G27"/>
  </mergeCells>
  <pageMargins left="0.75" right="0.75" top="1" bottom="1" header="0.5" footer="0.5"/>
  <pageSetup paperSize="9" scale="86" orientation="landscape" horizontalDpi="600" verticalDpi="600"/>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16"/>
  <sheetViews>
    <sheetView showGridLines="0" showZeros="0" topLeftCell="A12" workbookViewId="0">
      <selection activeCell="H17" sqref="H17"/>
    </sheetView>
  </sheetViews>
  <sheetFormatPr defaultColWidth="8.25" defaultRowHeight="14.4" outlineLevelCol="4"/>
  <cols>
    <col min="1" max="1" width="17" style="1" customWidth="1"/>
    <col min="2" max="2" width="18.5833333333333" style="1" customWidth="1"/>
    <col min="3" max="3" width="17.25" style="1" customWidth="1"/>
    <col min="4" max="4" width="18.5833333333333" style="1" customWidth="1"/>
    <col min="5" max="5" width="23.0833333333333" style="1" customWidth="1"/>
    <col min="6" max="16384" width="8.25" style="1"/>
  </cols>
  <sheetData>
    <row r="1" s="1" customFormat="1" ht="20.4" spans="1:1">
      <c r="A1" s="4" t="s">
        <v>390</v>
      </c>
    </row>
    <row r="2" s="1" customFormat="1" ht="35.5" customHeight="1" spans="1:5">
      <c r="A2" s="5" t="s">
        <v>391</v>
      </c>
      <c r="B2" s="5"/>
      <c r="C2" s="5"/>
      <c r="D2" s="5"/>
      <c r="E2" s="5"/>
    </row>
    <row r="3" s="1" customFormat="1" ht="28.75" customHeight="1" spans="1:5">
      <c r="A3" s="6" t="s">
        <v>392</v>
      </c>
      <c r="B3" s="6"/>
      <c r="C3" s="6"/>
      <c r="D3" s="6"/>
      <c r="E3" s="6"/>
    </row>
    <row r="4" s="1" customFormat="1" ht="27" customHeight="1" spans="1:5">
      <c r="A4" s="7" t="s">
        <v>393</v>
      </c>
      <c r="B4" s="12" t="s">
        <v>394</v>
      </c>
      <c r="C4" s="12"/>
      <c r="D4" s="13" t="s">
        <v>395</v>
      </c>
      <c r="E4" s="11" t="s">
        <v>396</v>
      </c>
    </row>
    <row r="5" s="1" customFormat="1" ht="27" customHeight="1" spans="1:5">
      <c r="A5" s="7" t="s">
        <v>397</v>
      </c>
      <c r="B5" s="12" t="s">
        <v>398</v>
      </c>
      <c r="C5" s="12"/>
      <c r="D5" s="13" t="s">
        <v>399</v>
      </c>
      <c r="E5" s="14" t="s">
        <v>331</v>
      </c>
    </row>
    <row r="6" s="1" customFormat="1" ht="27" customHeight="1" spans="1:5">
      <c r="A6" s="7" t="s">
        <v>400</v>
      </c>
      <c r="B6" s="16" t="s">
        <v>401</v>
      </c>
      <c r="C6" s="16"/>
      <c r="D6" s="16"/>
      <c r="E6" s="16"/>
    </row>
    <row r="7" s="1" customFormat="1" ht="27" customHeight="1" spans="1:5">
      <c r="A7" s="7" t="s">
        <v>402</v>
      </c>
      <c r="B7" s="17" t="s">
        <v>403</v>
      </c>
      <c r="C7" s="18" t="s">
        <v>404</v>
      </c>
      <c r="D7" s="19" t="s">
        <v>405</v>
      </c>
      <c r="E7" s="20" t="s">
        <v>404</v>
      </c>
    </row>
    <row r="8" s="1" customFormat="1" ht="63" customHeight="1" spans="1:5">
      <c r="A8" s="7"/>
      <c r="B8" s="19" t="s">
        <v>406</v>
      </c>
      <c r="C8" s="22" t="s">
        <v>407</v>
      </c>
      <c r="D8" s="22"/>
      <c r="E8" s="22"/>
    </row>
    <row r="9" s="1" customFormat="1" ht="27" customHeight="1" spans="1:5">
      <c r="A9" s="7"/>
      <c r="B9" s="19" t="s">
        <v>408</v>
      </c>
      <c r="C9" s="22" t="s">
        <v>409</v>
      </c>
      <c r="D9" s="22"/>
      <c r="E9" s="22"/>
    </row>
    <row r="10" s="36" customFormat="1" ht="27" customHeight="1" spans="1:5">
      <c r="A10" s="7" t="s">
        <v>347</v>
      </c>
      <c r="B10" s="19" t="s">
        <v>410</v>
      </c>
      <c r="C10" s="19" t="s">
        <v>411</v>
      </c>
      <c r="D10" s="19" t="s">
        <v>412</v>
      </c>
      <c r="E10" s="19" t="s">
        <v>348</v>
      </c>
    </row>
    <row r="11" s="36" customFormat="1" ht="32.15" customHeight="1" spans="1:5">
      <c r="A11" s="7"/>
      <c r="B11" s="11" t="s">
        <v>413</v>
      </c>
      <c r="C11" s="11" t="s">
        <v>414</v>
      </c>
      <c r="D11" s="25" t="s">
        <v>415</v>
      </c>
      <c r="E11" s="26">
        <v>1</v>
      </c>
    </row>
    <row r="12" s="36" customFormat="1" ht="32.15" customHeight="1" spans="1:5">
      <c r="A12" s="7"/>
      <c r="B12" s="11" t="s">
        <v>413</v>
      </c>
      <c r="C12" s="11" t="s">
        <v>416</v>
      </c>
      <c r="D12" s="25" t="s">
        <v>417</v>
      </c>
      <c r="E12" s="26">
        <v>1</v>
      </c>
    </row>
    <row r="13" s="36" customFormat="1" ht="32.15" customHeight="1" spans="1:5">
      <c r="A13" s="7"/>
      <c r="B13" s="11" t="s">
        <v>418</v>
      </c>
      <c r="C13" s="11" t="s">
        <v>419</v>
      </c>
      <c r="D13" s="11" t="s">
        <v>420</v>
      </c>
      <c r="E13" s="34" t="s">
        <v>421</v>
      </c>
    </row>
    <row r="14" s="36" customFormat="1" ht="32.15" customHeight="1" spans="1:5">
      <c r="A14" s="7"/>
      <c r="B14" s="11" t="s">
        <v>418</v>
      </c>
      <c r="C14" s="11" t="s">
        <v>419</v>
      </c>
      <c r="D14" s="11" t="s">
        <v>422</v>
      </c>
      <c r="E14" s="34" t="s">
        <v>421</v>
      </c>
    </row>
    <row r="15" s="36" customFormat="1" ht="32.15" customHeight="1" spans="1:5">
      <c r="A15" s="7"/>
      <c r="B15" s="11" t="s">
        <v>418</v>
      </c>
      <c r="C15" s="11" t="s">
        <v>419</v>
      </c>
      <c r="D15" s="11" t="s">
        <v>423</v>
      </c>
      <c r="E15" s="34" t="s">
        <v>421</v>
      </c>
    </row>
    <row r="16" s="36" customFormat="1" ht="32.15" customHeight="1" spans="1:5">
      <c r="A16" s="7"/>
      <c r="B16" s="11" t="s">
        <v>424</v>
      </c>
      <c r="C16" s="11" t="s">
        <v>425</v>
      </c>
      <c r="D16" s="11" t="s">
        <v>426</v>
      </c>
      <c r="E16" s="26" t="s">
        <v>427</v>
      </c>
    </row>
  </sheetData>
  <sheetProtection formatCells="0" formatColumns="0" formatRows="0"/>
  <mergeCells count="9">
    <mergeCell ref="A2:E2"/>
    <mergeCell ref="A3:E3"/>
    <mergeCell ref="B4:C4"/>
    <mergeCell ref="B5:C5"/>
    <mergeCell ref="B6:E6"/>
    <mergeCell ref="C8:E8"/>
    <mergeCell ref="C9:E9"/>
    <mergeCell ref="A7:A9"/>
    <mergeCell ref="A10:A16"/>
  </mergeCells>
  <printOptions horizontalCentered="1"/>
  <pageMargins left="0.707638888888889" right="0.707638888888889" top="0.747916666666667" bottom="0.747916666666667" header="0.313888888888889" footer="0.313888888888889"/>
  <pageSetup paperSize="9" scale="66" fitToHeight="10000" orientation="landscape" horizontalDpi="600" verticalDpi="600"/>
  <headerFooter alignWithMargins="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5"/>
  <sheetViews>
    <sheetView topLeftCell="A9" workbookViewId="0">
      <selection activeCell="A1" sqref="$A1:$XFD1048576"/>
    </sheetView>
  </sheetViews>
  <sheetFormatPr defaultColWidth="8.25" defaultRowHeight="14.4" outlineLevelCol="4"/>
  <cols>
    <col min="1" max="1" width="12.4166666666667" style="1" customWidth="1"/>
    <col min="2" max="2" width="15.75" style="1" customWidth="1"/>
    <col min="3" max="3" width="17.75" style="1" customWidth="1"/>
    <col min="4" max="4" width="15.75" style="1" customWidth="1"/>
    <col min="5" max="5" width="32.3333333333333" style="1" customWidth="1"/>
    <col min="6" max="16384" width="8.25" style="1"/>
  </cols>
  <sheetData>
    <row r="1" s="1" customFormat="1" ht="18.75" customHeight="1" spans="1:1">
      <c r="A1" s="4" t="s">
        <v>428</v>
      </c>
    </row>
    <row r="2" s="1" customFormat="1" ht="35.5" customHeight="1" spans="1:5">
      <c r="A2" s="5" t="s">
        <v>429</v>
      </c>
      <c r="B2" s="5"/>
      <c r="C2" s="5"/>
      <c r="D2" s="5"/>
      <c r="E2" s="5"/>
    </row>
    <row r="3" s="1" customFormat="1" ht="28.75" customHeight="1" spans="1:5">
      <c r="A3" s="6" t="s">
        <v>392</v>
      </c>
      <c r="B3" s="6"/>
      <c r="C3" s="6"/>
      <c r="D3" s="6"/>
      <c r="E3" s="6"/>
    </row>
    <row r="4" s="1" customFormat="1" ht="33" customHeight="1" spans="1:5">
      <c r="A4" s="7" t="s">
        <v>393</v>
      </c>
      <c r="B4" s="12" t="s">
        <v>430</v>
      </c>
      <c r="C4" s="12"/>
      <c r="D4" s="13" t="s">
        <v>395</v>
      </c>
      <c r="E4" s="11" t="s">
        <v>396</v>
      </c>
    </row>
    <row r="5" s="1" customFormat="1" ht="33" customHeight="1" spans="1:5">
      <c r="A5" s="7" t="s">
        <v>397</v>
      </c>
      <c r="B5" s="12" t="s">
        <v>398</v>
      </c>
      <c r="C5" s="12"/>
      <c r="D5" s="13" t="s">
        <v>399</v>
      </c>
      <c r="E5" s="14" t="s">
        <v>331</v>
      </c>
    </row>
    <row r="6" s="1" customFormat="1" ht="33" customHeight="1" spans="1:5">
      <c r="A6" s="7" t="s">
        <v>400</v>
      </c>
      <c r="B6" s="16" t="s">
        <v>431</v>
      </c>
      <c r="C6" s="71"/>
      <c r="D6" s="71"/>
      <c r="E6" s="71"/>
    </row>
    <row r="7" s="1" customFormat="1" ht="33" customHeight="1" spans="1:5">
      <c r="A7" s="7" t="s">
        <v>402</v>
      </c>
      <c r="B7" s="17" t="s">
        <v>403</v>
      </c>
      <c r="C7" s="18" t="s">
        <v>432</v>
      </c>
      <c r="D7" s="19" t="s">
        <v>405</v>
      </c>
      <c r="E7" s="20" t="s">
        <v>433</v>
      </c>
    </row>
    <row r="8" s="1" customFormat="1" ht="54" customHeight="1" spans="1:5">
      <c r="A8" s="7"/>
      <c r="B8" s="19" t="s">
        <v>406</v>
      </c>
      <c r="C8" s="22" t="s">
        <v>434</v>
      </c>
      <c r="D8" s="22"/>
      <c r="E8" s="22"/>
    </row>
    <row r="9" s="1" customFormat="1" ht="33" customHeight="1" spans="1:5">
      <c r="A9" s="7"/>
      <c r="B9" s="19" t="s">
        <v>408</v>
      </c>
      <c r="C9" s="22" t="s">
        <v>435</v>
      </c>
      <c r="D9" s="22"/>
      <c r="E9" s="22"/>
    </row>
    <row r="10" s="36" customFormat="1" ht="33" customHeight="1" spans="1:5">
      <c r="A10" s="7" t="s">
        <v>347</v>
      </c>
      <c r="B10" s="19" t="s">
        <v>410</v>
      </c>
      <c r="C10" s="19" t="s">
        <v>411</v>
      </c>
      <c r="D10" s="19" t="s">
        <v>412</v>
      </c>
      <c r="E10" s="19" t="s">
        <v>348</v>
      </c>
    </row>
    <row r="11" s="36" customFormat="1" ht="33" customHeight="1" spans="1:5">
      <c r="A11" s="7"/>
      <c r="B11" s="11" t="s">
        <v>413</v>
      </c>
      <c r="C11" s="11" t="s">
        <v>414</v>
      </c>
      <c r="D11" s="72" t="s">
        <v>376</v>
      </c>
      <c r="E11" s="26" t="s">
        <v>377</v>
      </c>
    </row>
    <row r="12" s="36" customFormat="1" ht="43" customHeight="1" spans="1:5">
      <c r="A12" s="7"/>
      <c r="B12" s="11" t="s">
        <v>413</v>
      </c>
      <c r="C12" s="11" t="s">
        <v>414</v>
      </c>
      <c r="D12" s="43" t="s">
        <v>379</v>
      </c>
      <c r="E12" s="26" t="s">
        <v>380</v>
      </c>
    </row>
    <row r="13" s="36" customFormat="1" ht="33" customHeight="1" spans="1:5">
      <c r="A13" s="7"/>
      <c r="B13" s="11" t="s">
        <v>413</v>
      </c>
      <c r="C13" s="11" t="s">
        <v>416</v>
      </c>
      <c r="D13" s="72" t="s">
        <v>436</v>
      </c>
      <c r="E13" s="26">
        <v>1</v>
      </c>
    </row>
    <row r="14" s="36" customFormat="1" ht="33" customHeight="1" spans="1:5">
      <c r="A14" s="7"/>
      <c r="B14" s="11" t="s">
        <v>418</v>
      </c>
      <c r="C14" s="11" t="s">
        <v>419</v>
      </c>
      <c r="D14" s="11" t="s">
        <v>437</v>
      </c>
      <c r="E14" s="34" t="s">
        <v>438</v>
      </c>
    </row>
    <row r="15" s="36" customFormat="1" ht="44.15" customHeight="1" spans="1:5">
      <c r="A15" s="7"/>
      <c r="B15" s="11" t="s">
        <v>424</v>
      </c>
      <c r="C15" s="11" t="s">
        <v>425</v>
      </c>
      <c r="D15" s="11" t="s">
        <v>439</v>
      </c>
      <c r="E15" s="26" t="s">
        <v>440</v>
      </c>
    </row>
  </sheetData>
  <mergeCells count="9">
    <mergeCell ref="A2:E2"/>
    <mergeCell ref="A3:E3"/>
    <mergeCell ref="B4:C4"/>
    <mergeCell ref="B5:C5"/>
    <mergeCell ref="B6:E6"/>
    <mergeCell ref="C8:E8"/>
    <mergeCell ref="C9:E9"/>
    <mergeCell ref="A7:A9"/>
    <mergeCell ref="A10:A1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9"/>
  <sheetViews>
    <sheetView topLeftCell="A2" workbookViewId="0">
      <selection activeCell="A1" sqref="$A1:$XFD1048576"/>
    </sheetView>
  </sheetViews>
  <sheetFormatPr defaultColWidth="8.25" defaultRowHeight="14.4" outlineLevelCol="7"/>
  <cols>
    <col min="1" max="1" width="12.0833333333333" style="1" customWidth="1"/>
    <col min="2" max="2" width="17.3333333333333" style="1" customWidth="1"/>
    <col min="3" max="3" width="20.0833333333333" style="1" customWidth="1"/>
    <col min="4" max="4" width="21.3333333333333" style="1" customWidth="1"/>
    <col min="5" max="5" width="19.75" style="1" customWidth="1"/>
    <col min="6" max="7" width="8.25" style="1"/>
    <col min="8" max="8" width="21.5833333333333" style="1" customWidth="1"/>
    <col min="9" max="9" width="18.0833333333333" style="1" customWidth="1"/>
    <col min="10" max="16384" width="8.25" style="1"/>
  </cols>
  <sheetData>
    <row r="1" s="1" customFormat="1" ht="18.75" customHeight="1" spans="1:1">
      <c r="A1" s="4" t="s">
        <v>441</v>
      </c>
    </row>
    <row r="2" s="1" customFormat="1" ht="35.5" customHeight="1" spans="1:5">
      <c r="A2" s="5" t="s">
        <v>442</v>
      </c>
      <c r="B2" s="5"/>
      <c r="C2" s="5"/>
      <c r="D2" s="5"/>
      <c r="E2" s="5"/>
    </row>
    <row r="3" s="1" customFormat="1" ht="28.75" customHeight="1" spans="1:5">
      <c r="A3" s="6" t="s">
        <v>392</v>
      </c>
      <c r="B3" s="6"/>
      <c r="C3" s="6"/>
      <c r="D3" s="6"/>
      <c r="E3" s="6"/>
    </row>
    <row r="4" s="2" customFormat="1" ht="36" customHeight="1" spans="1:5">
      <c r="A4" s="7" t="s">
        <v>393</v>
      </c>
      <c r="B4" s="60" t="s">
        <v>443</v>
      </c>
      <c r="C4" s="61"/>
      <c r="D4" s="13" t="s">
        <v>395</v>
      </c>
      <c r="E4" s="11" t="s">
        <v>396</v>
      </c>
    </row>
    <row r="5" s="2" customFormat="1" ht="30.75" customHeight="1" spans="1:5">
      <c r="A5" s="7" t="s">
        <v>397</v>
      </c>
      <c r="B5" s="60" t="s">
        <v>398</v>
      </c>
      <c r="C5" s="61"/>
      <c r="D5" s="13" t="s">
        <v>399</v>
      </c>
      <c r="E5" s="14" t="s">
        <v>331</v>
      </c>
    </row>
    <row r="6" s="2" customFormat="1" ht="59.15" customHeight="1" spans="1:5">
      <c r="A6" s="15" t="s">
        <v>400</v>
      </c>
      <c r="B6" s="62" t="s">
        <v>444</v>
      </c>
      <c r="C6" s="63"/>
      <c r="D6" s="63"/>
      <c r="E6" s="64"/>
    </row>
    <row r="7" s="2" customFormat="1" ht="30" customHeight="1" spans="1:5">
      <c r="A7" s="15" t="s">
        <v>402</v>
      </c>
      <c r="B7" s="17" t="s">
        <v>403</v>
      </c>
      <c r="C7" s="65" t="s">
        <v>445</v>
      </c>
      <c r="D7" s="19" t="s">
        <v>405</v>
      </c>
      <c r="E7" s="66" t="s">
        <v>445</v>
      </c>
    </row>
    <row r="8" s="2" customFormat="1" ht="153" customHeight="1" spans="1:5">
      <c r="A8" s="21"/>
      <c r="B8" s="19" t="s">
        <v>406</v>
      </c>
      <c r="C8" s="67" t="s">
        <v>446</v>
      </c>
      <c r="D8" s="68"/>
      <c r="E8" s="69"/>
    </row>
    <row r="9" s="2" customFormat="1" ht="28.5" customHeight="1" spans="1:8">
      <c r="A9" s="23"/>
      <c r="B9" s="19" t="s">
        <v>408</v>
      </c>
      <c r="C9" s="67" t="s">
        <v>343</v>
      </c>
      <c r="D9" s="68"/>
      <c r="E9" s="69"/>
      <c r="G9" s="70"/>
      <c r="H9" s="70"/>
    </row>
    <row r="10" s="3" customFormat="1" ht="43.5" customHeight="1" spans="1:5">
      <c r="A10" s="7" t="s">
        <v>347</v>
      </c>
      <c r="B10" s="19" t="s">
        <v>410</v>
      </c>
      <c r="C10" s="19" t="s">
        <v>411</v>
      </c>
      <c r="D10" s="19" t="s">
        <v>412</v>
      </c>
      <c r="E10" s="19" t="s">
        <v>348</v>
      </c>
    </row>
    <row r="11" s="3" customFormat="1" ht="31.5" customHeight="1" spans="1:5">
      <c r="A11" s="7"/>
      <c r="B11" s="11" t="s">
        <v>413</v>
      </c>
      <c r="C11" s="11" t="s">
        <v>414</v>
      </c>
      <c r="D11" s="25" t="s">
        <v>447</v>
      </c>
      <c r="E11" s="26" t="s">
        <v>448</v>
      </c>
    </row>
    <row r="12" s="3" customFormat="1" ht="30" customHeight="1" spans="1:5">
      <c r="A12" s="7"/>
      <c r="B12" s="11" t="s">
        <v>413</v>
      </c>
      <c r="C12" s="11" t="s">
        <v>414</v>
      </c>
      <c r="D12" s="11" t="s">
        <v>449</v>
      </c>
      <c r="E12" s="34" t="s">
        <v>450</v>
      </c>
    </row>
    <row r="13" s="3" customFormat="1" ht="30" customHeight="1" spans="1:5">
      <c r="A13" s="7"/>
      <c r="B13" s="11" t="s">
        <v>413</v>
      </c>
      <c r="C13" s="11" t="s">
        <v>414</v>
      </c>
      <c r="D13" s="11" t="s">
        <v>451</v>
      </c>
      <c r="E13" s="34" t="s">
        <v>452</v>
      </c>
    </row>
    <row r="14" s="3" customFormat="1" ht="30" customHeight="1" spans="1:5">
      <c r="A14" s="7"/>
      <c r="B14" s="11" t="s">
        <v>413</v>
      </c>
      <c r="C14" s="11" t="s">
        <v>453</v>
      </c>
      <c r="D14" s="25" t="s">
        <v>454</v>
      </c>
      <c r="E14" s="26">
        <f>100%</f>
        <v>1</v>
      </c>
    </row>
    <row r="15" s="3" customFormat="1" ht="30" customHeight="1" spans="1:5">
      <c r="A15" s="7"/>
      <c r="B15" s="11" t="s">
        <v>413</v>
      </c>
      <c r="C15" s="11" t="s">
        <v>453</v>
      </c>
      <c r="D15" s="25" t="s">
        <v>455</v>
      </c>
      <c r="E15" s="26">
        <f>100%</f>
        <v>1</v>
      </c>
    </row>
    <row r="16" s="3" customFormat="1" ht="39" customHeight="1" spans="1:5">
      <c r="A16" s="7"/>
      <c r="B16" s="11" t="s">
        <v>413</v>
      </c>
      <c r="C16" s="11" t="s">
        <v>416</v>
      </c>
      <c r="D16" s="25" t="s">
        <v>436</v>
      </c>
      <c r="E16" s="26">
        <v>1</v>
      </c>
    </row>
    <row r="17" s="3" customFormat="1" ht="24.75" customHeight="1" spans="1:5">
      <c r="A17" s="7"/>
      <c r="B17" s="11" t="s">
        <v>418</v>
      </c>
      <c r="C17" s="11" t="s">
        <v>456</v>
      </c>
      <c r="D17" s="11" t="s">
        <v>457</v>
      </c>
      <c r="E17" s="34" t="s">
        <v>438</v>
      </c>
    </row>
    <row r="18" s="3" customFormat="1" ht="25.5" customHeight="1" spans="1:5">
      <c r="A18" s="7"/>
      <c r="B18" s="11" t="s">
        <v>424</v>
      </c>
      <c r="C18" s="11" t="s">
        <v>458</v>
      </c>
      <c r="D18" s="11" t="s">
        <v>426</v>
      </c>
      <c r="E18" s="26" t="s">
        <v>459</v>
      </c>
    </row>
    <row r="19" s="1" customFormat="1" ht="18" customHeight="1"/>
  </sheetData>
  <mergeCells count="9">
    <mergeCell ref="A2:E2"/>
    <mergeCell ref="A3:E3"/>
    <mergeCell ref="B4:C4"/>
    <mergeCell ref="B5:C5"/>
    <mergeCell ref="B6:E6"/>
    <mergeCell ref="C8:E8"/>
    <mergeCell ref="C9:E9"/>
    <mergeCell ref="A7:A9"/>
    <mergeCell ref="A10:A18"/>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7"/>
  <sheetViews>
    <sheetView workbookViewId="0">
      <selection activeCell="A1" sqref="$A1:$XFD1048576"/>
    </sheetView>
  </sheetViews>
  <sheetFormatPr defaultColWidth="9" defaultRowHeight="14.4" outlineLevelCol="4"/>
  <cols>
    <col min="1" max="1" width="16.25" style="1" customWidth="1"/>
    <col min="2" max="2" width="23.5" style="1" customWidth="1"/>
    <col min="3" max="3" width="22.9166666666667" style="1" customWidth="1"/>
    <col min="4" max="4" width="27.3333333333333" style="1" customWidth="1"/>
    <col min="5" max="5" width="27.75" style="1" customWidth="1"/>
    <col min="6" max="16384" width="9" style="1"/>
  </cols>
  <sheetData>
    <row r="1" s="1" customFormat="1" ht="18.75" customHeight="1" spans="1:1">
      <c r="A1" s="4" t="s">
        <v>460</v>
      </c>
    </row>
    <row r="2" s="1" customFormat="1" ht="35.5" customHeight="1" spans="1:5">
      <c r="A2" s="5" t="s">
        <v>461</v>
      </c>
      <c r="B2" s="5"/>
      <c r="C2" s="5"/>
      <c r="D2" s="5"/>
      <c r="E2" s="5"/>
    </row>
    <row r="3" s="1" customFormat="1" ht="28.75" customHeight="1" spans="1:5">
      <c r="A3" s="6" t="s">
        <v>392</v>
      </c>
      <c r="B3" s="6"/>
      <c r="C3" s="6"/>
      <c r="D3" s="6"/>
      <c r="E3" s="6"/>
    </row>
    <row r="4" s="1" customFormat="1" ht="36" customHeight="1" spans="1:5">
      <c r="A4" s="7" t="s">
        <v>393</v>
      </c>
      <c r="B4" s="12" t="s">
        <v>462</v>
      </c>
      <c r="C4" s="12"/>
      <c r="D4" s="13" t="s">
        <v>395</v>
      </c>
      <c r="E4" s="11" t="s">
        <v>396</v>
      </c>
    </row>
    <row r="5" s="1" customFormat="1" ht="30.75" customHeight="1" spans="1:5">
      <c r="A5" s="7" t="s">
        <v>397</v>
      </c>
      <c r="B5" s="12" t="s">
        <v>398</v>
      </c>
      <c r="C5" s="12"/>
      <c r="D5" s="13" t="s">
        <v>399</v>
      </c>
      <c r="E5" s="14" t="s">
        <v>331</v>
      </c>
    </row>
    <row r="6" s="1" customFormat="1" ht="66" customHeight="1" spans="1:5">
      <c r="A6" s="15" t="s">
        <v>400</v>
      </c>
      <c r="B6" s="16" t="s">
        <v>463</v>
      </c>
      <c r="C6" s="16"/>
      <c r="D6" s="16"/>
      <c r="E6" s="16"/>
    </row>
    <row r="7" s="1" customFormat="1" ht="30" customHeight="1" spans="1:5">
      <c r="A7" s="7" t="s">
        <v>402</v>
      </c>
      <c r="B7" s="17" t="s">
        <v>403</v>
      </c>
      <c r="C7" s="18" t="s">
        <v>464</v>
      </c>
      <c r="D7" s="19" t="s">
        <v>405</v>
      </c>
      <c r="E7" s="20" t="s">
        <v>464</v>
      </c>
    </row>
    <row r="8" s="1" customFormat="1" ht="122.5" customHeight="1" spans="1:5">
      <c r="A8" s="7"/>
      <c r="B8" s="19" t="s">
        <v>406</v>
      </c>
      <c r="C8" s="22" t="s">
        <v>465</v>
      </c>
      <c r="D8" s="22"/>
      <c r="E8" s="22"/>
    </row>
    <row r="9" s="1" customFormat="1" ht="73" customHeight="1" spans="1:5">
      <c r="A9" s="7"/>
      <c r="B9" s="19" t="s">
        <v>408</v>
      </c>
      <c r="C9" s="22" t="s">
        <v>466</v>
      </c>
      <c r="D9" s="22"/>
      <c r="E9" s="22"/>
    </row>
    <row r="10" s="36" customFormat="1" ht="43.5" customHeight="1" spans="1:5">
      <c r="A10" s="7" t="s">
        <v>347</v>
      </c>
      <c r="B10" s="19" t="s">
        <v>410</v>
      </c>
      <c r="C10" s="19" t="s">
        <v>411</v>
      </c>
      <c r="D10" s="19" t="s">
        <v>412</v>
      </c>
      <c r="E10" s="19" t="s">
        <v>348</v>
      </c>
    </row>
    <row r="11" s="36" customFormat="1" ht="31.5" customHeight="1" spans="1:5">
      <c r="A11" s="7"/>
      <c r="B11" s="19" t="s">
        <v>413</v>
      </c>
      <c r="C11" s="19" t="s">
        <v>414</v>
      </c>
      <c r="D11" s="31" t="s">
        <v>385</v>
      </c>
      <c r="E11" s="26" t="s">
        <v>386</v>
      </c>
    </row>
    <row r="12" s="36" customFormat="1" ht="39" customHeight="1" spans="1:5">
      <c r="A12" s="7"/>
      <c r="B12" s="19" t="s">
        <v>413</v>
      </c>
      <c r="C12" s="19" t="s">
        <v>416</v>
      </c>
      <c r="D12" s="31" t="s">
        <v>467</v>
      </c>
      <c r="E12" s="26" t="s">
        <v>468</v>
      </c>
    </row>
    <row r="13" s="36" customFormat="1" ht="39" customHeight="1" spans="1:5">
      <c r="A13" s="7"/>
      <c r="B13" s="19" t="s">
        <v>413</v>
      </c>
      <c r="C13" s="19" t="s">
        <v>453</v>
      </c>
      <c r="D13" s="31" t="s">
        <v>469</v>
      </c>
      <c r="E13" s="26">
        <v>1</v>
      </c>
    </row>
    <row r="14" s="36" customFormat="1" ht="39" customHeight="1" spans="1:5">
      <c r="A14" s="7"/>
      <c r="B14" s="19" t="s">
        <v>413</v>
      </c>
      <c r="C14" s="19" t="s">
        <v>470</v>
      </c>
      <c r="D14" s="31" t="s">
        <v>471</v>
      </c>
      <c r="E14" s="26" t="s">
        <v>472</v>
      </c>
    </row>
    <row r="15" s="36" customFormat="1" ht="30" customHeight="1" spans="1:5">
      <c r="A15" s="7"/>
      <c r="B15" s="19" t="s">
        <v>418</v>
      </c>
      <c r="C15" s="19" t="s">
        <v>419</v>
      </c>
      <c r="D15" s="11" t="s">
        <v>473</v>
      </c>
      <c r="E15" s="27" t="s">
        <v>474</v>
      </c>
    </row>
    <row r="16" s="36" customFormat="1" ht="30" customHeight="1" spans="1:5">
      <c r="A16" s="7"/>
      <c r="B16" s="19" t="s">
        <v>418</v>
      </c>
      <c r="C16" s="19" t="s">
        <v>419</v>
      </c>
      <c r="D16" s="31" t="s">
        <v>475</v>
      </c>
      <c r="E16" s="26" t="s">
        <v>389</v>
      </c>
    </row>
    <row r="17" s="36" customFormat="1" ht="30" customHeight="1" spans="1:5">
      <c r="A17" s="7"/>
      <c r="B17" s="19" t="s">
        <v>424</v>
      </c>
      <c r="C17" s="19" t="s">
        <v>458</v>
      </c>
      <c r="D17" s="11" t="s">
        <v>476</v>
      </c>
      <c r="E17" s="26" t="s">
        <v>361</v>
      </c>
    </row>
  </sheetData>
  <mergeCells count="9">
    <mergeCell ref="A2:E2"/>
    <mergeCell ref="A3:E3"/>
    <mergeCell ref="B4:C4"/>
    <mergeCell ref="B5:C5"/>
    <mergeCell ref="B6:E6"/>
    <mergeCell ref="C8:E8"/>
    <mergeCell ref="C9:E9"/>
    <mergeCell ref="A7:A9"/>
    <mergeCell ref="A10:A17"/>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7"/>
  <sheetViews>
    <sheetView tabSelected="1" topLeftCell="A5" workbookViewId="0">
      <selection activeCell="C9" sqref="C9:E9"/>
    </sheetView>
  </sheetViews>
  <sheetFormatPr defaultColWidth="8.25" defaultRowHeight="14.4" outlineLevelCol="4"/>
  <cols>
    <col min="1" max="1" width="12.75" style="1" customWidth="1"/>
    <col min="2" max="2" width="18.75" style="1" customWidth="1"/>
    <col min="3" max="3" width="25.75" style="1" customWidth="1"/>
    <col min="4" max="5" width="23.75" style="1" customWidth="1"/>
    <col min="6" max="6" width="11.25" style="1" customWidth="1"/>
    <col min="7" max="7" width="11.3333333333333" style="1" customWidth="1"/>
    <col min="8" max="9" width="12.1666666666667" style="1" customWidth="1"/>
    <col min="10" max="16384" width="8.25" style="1"/>
  </cols>
  <sheetData>
    <row r="1" s="1" customFormat="1" ht="18.75" customHeight="1" spans="1:1">
      <c r="A1" s="4" t="s">
        <v>477</v>
      </c>
    </row>
    <row r="2" s="1" customFormat="1" ht="35.5" customHeight="1" spans="1:5">
      <c r="A2" s="5" t="s">
        <v>478</v>
      </c>
      <c r="B2" s="5"/>
      <c r="C2" s="5"/>
      <c r="D2" s="5"/>
      <c r="E2" s="5"/>
    </row>
    <row r="3" s="1" customFormat="1" ht="28.75" customHeight="1" spans="1:5">
      <c r="A3" s="6" t="s">
        <v>392</v>
      </c>
      <c r="B3" s="6"/>
      <c r="C3" s="6"/>
      <c r="D3" s="6"/>
      <c r="E3" s="6"/>
    </row>
    <row r="4" s="1" customFormat="1" ht="36" customHeight="1" spans="1:5">
      <c r="A4" s="46" t="s">
        <v>393</v>
      </c>
      <c r="B4" s="12" t="s">
        <v>479</v>
      </c>
      <c r="C4" s="12"/>
      <c r="D4" s="13" t="s">
        <v>395</v>
      </c>
      <c r="E4" s="47" t="s">
        <v>396</v>
      </c>
    </row>
    <row r="5" s="1" customFormat="1" ht="30.75" customHeight="1" spans="1:5">
      <c r="A5" s="46" t="s">
        <v>397</v>
      </c>
      <c r="B5" s="12" t="s">
        <v>398</v>
      </c>
      <c r="C5" s="12"/>
      <c r="D5" s="13" t="s">
        <v>399</v>
      </c>
      <c r="E5" s="48" t="s">
        <v>331</v>
      </c>
    </row>
    <row r="6" s="1" customFormat="1" ht="54.65" customHeight="1" spans="1:5">
      <c r="A6" s="49" t="s">
        <v>400</v>
      </c>
      <c r="B6" s="37" t="s">
        <v>480</v>
      </c>
      <c r="C6" s="38"/>
      <c r="D6" s="38"/>
      <c r="E6" s="39"/>
    </row>
    <row r="7" s="1" customFormat="1" ht="54.65" customHeight="1" spans="1:5">
      <c r="A7" s="50"/>
      <c r="B7" s="40"/>
      <c r="C7" s="41"/>
      <c r="D7" s="41"/>
      <c r="E7" s="42"/>
    </row>
    <row r="8" s="1" customFormat="1" ht="30" customHeight="1" spans="1:5">
      <c r="A8" s="46" t="s">
        <v>402</v>
      </c>
      <c r="B8" s="51" t="s">
        <v>403</v>
      </c>
      <c r="C8" s="52" t="s">
        <v>481</v>
      </c>
      <c r="D8" s="53" t="s">
        <v>405</v>
      </c>
      <c r="E8" s="54" t="s">
        <v>482</v>
      </c>
    </row>
    <row r="9" s="1" customFormat="1" ht="167.5" customHeight="1" spans="1:5">
      <c r="A9" s="46"/>
      <c r="B9" s="53" t="s">
        <v>406</v>
      </c>
      <c r="C9" s="22" t="s">
        <v>483</v>
      </c>
      <c r="D9" s="22"/>
      <c r="E9" s="22"/>
    </row>
    <row r="10" s="1" customFormat="1" ht="74.15" customHeight="1" spans="1:5">
      <c r="A10" s="46"/>
      <c r="B10" s="53" t="s">
        <v>408</v>
      </c>
      <c r="C10" s="55" t="s">
        <v>484</v>
      </c>
      <c r="D10" s="56"/>
      <c r="E10" s="57"/>
    </row>
    <row r="11" s="36" customFormat="1" ht="26.5" customHeight="1" spans="1:5">
      <c r="A11" s="46" t="s">
        <v>347</v>
      </c>
      <c r="B11" s="53" t="s">
        <v>410</v>
      </c>
      <c r="C11" s="53" t="s">
        <v>411</v>
      </c>
      <c r="D11" s="53" t="s">
        <v>412</v>
      </c>
      <c r="E11" s="53" t="s">
        <v>348</v>
      </c>
    </row>
    <row r="12" s="36" customFormat="1" ht="26.5" customHeight="1" spans="1:5">
      <c r="A12" s="46"/>
      <c r="B12" s="47" t="s">
        <v>413</v>
      </c>
      <c r="C12" s="47" t="s">
        <v>414</v>
      </c>
      <c r="D12" s="43" t="s">
        <v>485</v>
      </c>
      <c r="E12" s="58" t="s">
        <v>486</v>
      </c>
    </row>
    <row r="13" s="36" customFormat="1" ht="26.5" customHeight="1" spans="1:5">
      <c r="A13" s="46"/>
      <c r="B13" s="47" t="s">
        <v>413</v>
      </c>
      <c r="C13" s="47" t="s">
        <v>414</v>
      </c>
      <c r="D13" s="59" t="s">
        <v>487</v>
      </c>
      <c r="E13" s="58" t="s">
        <v>488</v>
      </c>
    </row>
    <row r="14" s="36" customFormat="1" ht="26.5" customHeight="1" spans="1:5">
      <c r="A14" s="46"/>
      <c r="B14" s="47" t="s">
        <v>413</v>
      </c>
      <c r="C14" s="47" t="s">
        <v>414</v>
      </c>
      <c r="D14" s="59" t="s">
        <v>489</v>
      </c>
      <c r="E14" s="58" t="s">
        <v>490</v>
      </c>
    </row>
    <row r="15" s="36" customFormat="1" ht="26.5" customHeight="1" spans="1:5">
      <c r="A15" s="46"/>
      <c r="B15" s="47" t="s">
        <v>413</v>
      </c>
      <c r="C15" s="47" t="s">
        <v>414</v>
      </c>
      <c r="D15" s="59" t="s">
        <v>491</v>
      </c>
      <c r="E15" s="58" t="s">
        <v>492</v>
      </c>
    </row>
    <row r="16" s="36" customFormat="1" ht="26.5" customHeight="1" spans="1:5">
      <c r="A16" s="46"/>
      <c r="B16" s="47" t="s">
        <v>413</v>
      </c>
      <c r="C16" s="47" t="s">
        <v>414</v>
      </c>
      <c r="D16" s="59" t="s">
        <v>493</v>
      </c>
      <c r="E16" s="58" t="s">
        <v>494</v>
      </c>
    </row>
    <row r="17" s="36" customFormat="1" ht="26.5" customHeight="1" spans="1:5">
      <c r="A17" s="46"/>
      <c r="B17" s="47" t="s">
        <v>413</v>
      </c>
      <c r="C17" s="47" t="s">
        <v>414</v>
      </c>
      <c r="D17" s="59" t="s">
        <v>495</v>
      </c>
      <c r="E17" s="58" t="s">
        <v>496</v>
      </c>
    </row>
    <row r="18" s="36" customFormat="1" ht="26.5" customHeight="1" spans="1:5">
      <c r="A18" s="46"/>
      <c r="B18" s="47" t="s">
        <v>413</v>
      </c>
      <c r="C18" s="47" t="s">
        <v>414</v>
      </c>
      <c r="D18" s="59" t="s">
        <v>497</v>
      </c>
      <c r="E18" s="58" t="s">
        <v>498</v>
      </c>
    </row>
    <row r="19" s="36" customFormat="1" ht="26.5" customHeight="1" spans="1:5">
      <c r="A19" s="46"/>
      <c r="B19" s="47" t="s">
        <v>413</v>
      </c>
      <c r="C19" s="47" t="s">
        <v>414</v>
      </c>
      <c r="D19" s="59" t="s">
        <v>382</v>
      </c>
      <c r="E19" s="58" t="s">
        <v>499</v>
      </c>
    </row>
    <row r="20" s="36" customFormat="1" ht="26.5" customHeight="1" spans="1:5">
      <c r="A20" s="46"/>
      <c r="B20" s="47" t="s">
        <v>413</v>
      </c>
      <c r="C20" s="47" t="s">
        <v>416</v>
      </c>
      <c r="D20" s="59" t="s">
        <v>500</v>
      </c>
      <c r="E20" s="58">
        <f t="shared" ref="E20:E23" si="0">100%</f>
        <v>1</v>
      </c>
    </row>
    <row r="21" s="36" customFormat="1" ht="26.5" customHeight="1" spans="1:5">
      <c r="A21" s="46"/>
      <c r="B21" s="47" t="s">
        <v>413</v>
      </c>
      <c r="C21" s="47" t="s">
        <v>453</v>
      </c>
      <c r="D21" s="59" t="s">
        <v>501</v>
      </c>
      <c r="E21" s="58">
        <f t="shared" si="0"/>
        <v>1</v>
      </c>
    </row>
    <row r="22" s="36" customFormat="1" ht="26.5" customHeight="1" spans="1:5">
      <c r="A22" s="46"/>
      <c r="B22" s="47" t="s">
        <v>413</v>
      </c>
      <c r="C22" s="47" t="s">
        <v>453</v>
      </c>
      <c r="D22" s="43" t="s">
        <v>454</v>
      </c>
      <c r="E22" s="58">
        <v>1</v>
      </c>
    </row>
    <row r="23" s="36" customFormat="1" ht="26.5" customHeight="1" spans="1:5">
      <c r="A23" s="46"/>
      <c r="B23" s="47" t="s">
        <v>413</v>
      </c>
      <c r="C23" s="47" t="s">
        <v>470</v>
      </c>
      <c r="D23" s="59" t="s">
        <v>502</v>
      </c>
      <c r="E23" s="58">
        <f t="shared" si="0"/>
        <v>1</v>
      </c>
    </row>
    <row r="24" s="36" customFormat="1" ht="26.5" customHeight="1" spans="1:5">
      <c r="A24" s="46"/>
      <c r="B24" s="47" t="s">
        <v>418</v>
      </c>
      <c r="C24" s="47" t="s">
        <v>419</v>
      </c>
      <c r="D24" s="47" t="s">
        <v>503</v>
      </c>
      <c r="E24" s="47" t="s">
        <v>438</v>
      </c>
    </row>
    <row r="25" s="36" customFormat="1" ht="26.5" customHeight="1" spans="1:5">
      <c r="A25" s="46"/>
      <c r="B25" s="47" t="s">
        <v>418</v>
      </c>
      <c r="C25" s="47" t="s">
        <v>419</v>
      </c>
      <c r="D25" s="47" t="s">
        <v>475</v>
      </c>
      <c r="E25" s="58" t="s">
        <v>504</v>
      </c>
    </row>
    <row r="26" s="36" customFormat="1" ht="26.5" customHeight="1" spans="1:5">
      <c r="A26" s="46"/>
      <c r="B26" s="47" t="s">
        <v>418</v>
      </c>
      <c r="C26" s="47" t="s">
        <v>456</v>
      </c>
      <c r="D26" s="47" t="s">
        <v>505</v>
      </c>
      <c r="E26" s="47" t="s">
        <v>506</v>
      </c>
    </row>
    <row r="27" s="36" customFormat="1" ht="26.5" customHeight="1" spans="1:5">
      <c r="A27" s="46"/>
      <c r="B27" s="47" t="s">
        <v>424</v>
      </c>
      <c r="C27" s="47" t="s">
        <v>458</v>
      </c>
      <c r="D27" s="47" t="s">
        <v>426</v>
      </c>
      <c r="E27" s="58" t="s">
        <v>427</v>
      </c>
    </row>
  </sheetData>
  <mergeCells count="10">
    <mergeCell ref="A2:E2"/>
    <mergeCell ref="A3:E3"/>
    <mergeCell ref="B4:C4"/>
    <mergeCell ref="B5:C5"/>
    <mergeCell ref="C9:E9"/>
    <mergeCell ref="C10:E10"/>
    <mergeCell ref="A6:A7"/>
    <mergeCell ref="A8:A10"/>
    <mergeCell ref="A11:A27"/>
    <mergeCell ref="B6:E7"/>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1"/>
  <sheetViews>
    <sheetView topLeftCell="A14" workbookViewId="0">
      <selection activeCell="A1" sqref="$A1:$XFD1048576"/>
    </sheetView>
  </sheetViews>
  <sheetFormatPr defaultColWidth="8.25" defaultRowHeight="14.4" outlineLevelCol="5"/>
  <cols>
    <col min="1" max="1" width="13.0833333333333" style="1" customWidth="1"/>
    <col min="2" max="2" width="15.0833333333333" style="1" customWidth="1"/>
    <col min="3" max="3" width="23.75" style="1" customWidth="1"/>
    <col min="4" max="4" width="27.75" style="1" customWidth="1"/>
    <col min="5" max="5" width="23.5833333333333" style="1" customWidth="1"/>
    <col min="6" max="16384" width="8.25" style="1"/>
  </cols>
  <sheetData>
    <row r="1" s="1" customFormat="1" ht="18.75" customHeight="1" spans="1:1">
      <c r="A1" s="4" t="s">
        <v>507</v>
      </c>
    </row>
    <row r="2" s="1" customFormat="1" ht="35.5" customHeight="1" spans="1:5">
      <c r="A2" s="5" t="s">
        <v>508</v>
      </c>
      <c r="B2" s="5"/>
      <c r="C2" s="5"/>
      <c r="D2" s="5"/>
      <c r="E2" s="5"/>
    </row>
    <row r="3" s="1" customFormat="1" ht="28.75" customHeight="1" spans="1:5">
      <c r="A3" s="6" t="s">
        <v>392</v>
      </c>
      <c r="B3" s="6"/>
      <c r="C3" s="6"/>
      <c r="D3" s="6"/>
      <c r="E3" s="6"/>
    </row>
    <row r="4" s="2" customFormat="1" ht="36" customHeight="1" spans="1:5">
      <c r="A4" s="7" t="s">
        <v>393</v>
      </c>
      <c r="B4" s="12" t="s">
        <v>327</v>
      </c>
      <c r="C4" s="12"/>
      <c r="D4" s="13" t="s">
        <v>395</v>
      </c>
      <c r="E4" s="11" t="s">
        <v>509</v>
      </c>
    </row>
    <row r="5" s="2" customFormat="1" ht="30.75" customHeight="1" spans="1:5">
      <c r="A5" s="7" t="s">
        <v>397</v>
      </c>
      <c r="B5" s="28" t="s">
        <v>398</v>
      </c>
      <c r="C5" s="28"/>
      <c r="D5" s="13" t="s">
        <v>399</v>
      </c>
      <c r="E5" s="14" t="s">
        <v>331</v>
      </c>
    </row>
    <row r="6" s="2" customFormat="1" ht="93" customHeight="1" spans="1:5">
      <c r="A6" s="15" t="s">
        <v>400</v>
      </c>
      <c r="B6" s="16" t="s">
        <v>510</v>
      </c>
      <c r="C6" s="16"/>
      <c r="D6" s="16"/>
      <c r="E6" s="16"/>
    </row>
    <row r="7" s="2" customFormat="1" ht="30" customHeight="1" spans="1:5">
      <c r="A7" s="15" t="s">
        <v>402</v>
      </c>
      <c r="B7" s="17" t="s">
        <v>403</v>
      </c>
      <c r="C7" s="18" t="s">
        <v>511</v>
      </c>
      <c r="D7" s="19" t="s">
        <v>405</v>
      </c>
      <c r="E7" s="20" t="s">
        <v>511</v>
      </c>
    </row>
    <row r="8" s="2" customFormat="1" ht="43.5" customHeight="1" spans="1:5">
      <c r="A8" s="21"/>
      <c r="B8" s="19" t="s">
        <v>406</v>
      </c>
      <c r="C8" s="22" t="s">
        <v>512</v>
      </c>
      <c r="D8" s="22"/>
      <c r="E8" s="22"/>
    </row>
    <row r="9" s="2" customFormat="1" ht="28.5" customHeight="1" spans="1:5">
      <c r="A9" s="23"/>
      <c r="B9" s="19" t="s">
        <v>408</v>
      </c>
      <c r="C9" s="22" t="s">
        <v>513</v>
      </c>
      <c r="D9" s="22"/>
      <c r="E9" s="22"/>
    </row>
    <row r="10" s="3" customFormat="1" ht="43.5" customHeight="1" spans="1:5">
      <c r="A10" s="7" t="s">
        <v>347</v>
      </c>
      <c r="B10" s="19" t="s">
        <v>410</v>
      </c>
      <c r="C10" s="19" t="s">
        <v>411</v>
      </c>
      <c r="D10" s="19" t="s">
        <v>412</v>
      </c>
      <c r="E10" s="19" t="s">
        <v>348</v>
      </c>
    </row>
    <row r="11" s="3" customFormat="1" ht="31.5" customHeight="1" spans="1:5">
      <c r="A11" s="7"/>
      <c r="B11" s="11" t="s">
        <v>413</v>
      </c>
      <c r="C11" s="11" t="s">
        <v>414</v>
      </c>
      <c r="D11" s="31" t="s">
        <v>514</v>
      </c>
      <c r="E11" s="26" t="s">
        <v>515</v>
      </c>
    </row>
    <row r="12" s="3" customFormat="1" ht="31.5" customHeight="1" spans="1:5">
      <c r="A12" s="7"/>
      <c r="B12" s="11" t="s">
        <v>413</v>
      </c>
      <c r="C12" s="11" t="s">
        <v>414</v>
      </c>
      <c r="D12" s="31" t="s">
        <v>516</v>
      </c>
      <c r="E12" s="26" t="s">
        <v>517</v>
      </c>
    </row>
    <row r="13" s="3" customFormat="1" ht="31.5" customHeight="1" spans="1:5">
      <c r="A13" s="7"/>
      <c r="B13" s="11" t="s">
        <v>413</v>
      </c>
      <c r="C13" s="11" t="s">
        <v>414</v>
      </c>
      <c r="D13" s="31" t="s">
        <v>518</v>
      </c>
      <c r="E13" s="26" t="s">
        <v>519</v>
      </c>
    </row>
    <row r="14" s="3" customFormat="1" ht="31.5" customHeight="1" spans="1:5">
      <c r="A14" s="7"/>
      <c r="B14" s="11" t="s">
        <v>413</v>
      </c>
      <c r="C14" s="11" t="s">
        <v>414</v>
      </c>
      <c r="D14" s="31" t="s">
        <v>520</v>
      </c>
      <c r="E14" s="26" t="s">
        <v>521</v>
      </c>
    </row>
    <row r="15" s="3" customFormat="1" ht="31.5" customHeight="1" spans="1:6">
      <c r="A15" s="7"/>
      <c r="B15" s="11" t="s">
        <v>413</v>
      </c>
      <c r="C15" s="11" t="s">
        <v>416</v>
      </c>
      <c r="D15" s="31" t="s">
        <v>522</v>
      </c>
      <c r="E15" s="26">
        <v>1</v>
      </c>
      <c r="F15" s="45"/>
    </row>
    <row r="16" s="3" customFormat="1" ht="30" customHeight="1" spans="1:5">
      <c r="A16" s="7"/>
      <c r="B16" s="11" t="s">
        <v>418</v>
      </c>
      <c r="C16" s="11" t="s">
        <v>456</v>
      </c>
      <c r="D16" s="11" t="s">
        <v>523</v>
      </c>
      <c r="E16" s="34" t="s">
        <v>524</v>
      </c>
    </row>
    <row r="17" s="3" customFormat="1" ht="30" customHeight="1" spans="1:5">
      <c r="A17" s="7"/>
      <c r="B17" s="11" t="s">
        <v>418</v>
      </c>
      <c r="C17" s="11" t="s">
        <v>419</v>
      </c>
      <c r="D17" s="11" t="s">
        <v>525</v>
      </c>
      <c r="E17" s="34" t="s">
        <v>526</v>
      </c>
    </row>
    <row r="18" s="3" customFormat="1" ht="30" customHeight="1" spans="1:5">
      <c r="A18" s="7"/>
      <c r="B18" s="11" t="s">
        <v>527</v>
      </c>
      <c r="C18" s="11" t="s">
        <v>425</v>
      </c>
      <c r="D18" s="11" t="s">
        <v>528</v>
      </c>
      <c r="E18" s="26" t="s">
        <v>440</v>
      </c>
    </row>
    <row r="19" s="2" customFormat="1"/>
    <row r="20" s="2" customFormat="1"/>
    <row r="21" s="2" customFormat="1"/>
  </sheetData>
  <mergeCells count="9">
    <mergeCell ref="A2:E2"/>
    <mergeCell ref="A3:E3"/>
    <mergeCell ref="B4:C4"/>
    <mergeCell ref="B5:C5"/>
    <mergeCell ref="B6:E6"/>
    <mergeCell ref="C8:E8"/>
    <mergeCell ref="C9:E9"/>
    <mergeCell ref="A7:A9"/>
    <mergeCell ref="A10:A18"/>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5"/>
  <sheetViews>
    <sheetView topLeftCell="A16" workbookViewId="0">
      <selection activeCell="A1" sqref="$A1:$XFD1048576"/>
    </sheetView>
  </sheetViews>
  <sheetFormatPr defaultColWidth="8.25" defaultRowHeight="14.4" outlineLevelCol="4"/>
  <cols>
    <col min="1" max="1" width="12.3333333333333" style="1" customWidth="1"/>
    <col min="2" max="2" width="13.5833333333333" style="1" customWidth="1"/>
    <col min="3" max="3" width="16.5833333333333" style="1" customWidth="1"/>
    <col min="4" max="4" width="21.0833333333333" style="1" customWidth="1"/>
    <col min="5" max="5" width="33.4166666666667" style="1" customWidth="1"/>
    <col min="6" max="16384" width="8.25" style="1"/>
  </cols>
  <sheetData>
    <row r="1" s="1" customFormat="1" ht="18.75" customHeight="1" spans="1:1">
      <c r="A1" s="4" t="s">
        <v>529</v>
      </c>
    </row>
    <row r="2" s="1" customFormat="1" ht="35.5" customHeight="1" spans="1:5">
      <c r="A2" s="5" t="s">
        <v>530</v>
      </c>
      <c r="B2" s="5"/>
      <c r="C2" s="5"/>
      <c r="D2" s="5"/>
      <c r="E2" s="5"/>
    </row>
    <row r="3" s="1" customFormat="1" ht="28.75" customHeight="1" spans="1:5">
      <c r="A3" s="6" t="s">
        <v>392</v>
      </c>
      <c r="B3" s="6"/>
      <c r="C3" s="6"/>
      <c r="D3" s="6"/>
      <c r="E3" s="6"/>
    </row>
    <row r="4" s="1" customFormat="1" ht="32.15" customHeight="1" spans="1:5">
      <c r="A4" s="7" t="s">
        <v>393</v>
      </c>
      <c r="B4" s="12" t="s">
        <v>531</v>
      </c>
      <c r="C4" s="12"/>
      <c r="D4" s="13" t="s">
        <v>395</v>
      </c>
      <c r="E4" s="11" t="s">
        <v>396</v>
      </c>
    </row>
    <row r="5" s="1" customFormat="1" ht="32.15" customHeight="1" spans="1:5">
      <c r="A5" s="7" t="s">
        <v>397</v>
      </c>
      <c r="B5" s="12" t="s">
        <v>398</v>
      </c>
      <c r="C5" s="12"/>
      <c r="D5" s="13" t="s">
        <v>399</v>
      </c>
      <c r="E5" s="14" t="s">
        <v>331</v>
      </c>
    </row>
    <row r="6" s="35" customFormat="1" ht="42.65" customHeight="1" spans="1:5">
      <c r="A6" s="7" t="s">
        <v>400</v>
      </c>
      <c r="B6" s="37" t="s">
        <v>532</v>
      </c>
      <c r="C6" s="38"/>
      <c r="D6" s="38"/>
      <c r="E6" s="39"/>
    </row>
    <row r="7" s="35" customFormat="1" ht="42.65" customHeight="1" spans="1:5">
      <c r="A7" s="7"/>
      <c r="B7" s="40"/>
      <c r="C7" s="41"/>
      <c r="D7" s="41"/>
      <c r="E7" s="42"/>
    </row>
    <row r="8" s="1" customFormat="1" ht="30" customHeight="1" spans="1:5">
      <c r="A8" s="7" t="s">
        <v>402</v>
      </c>
      <c r="B8" s="17" t="s">
        <v>403</v>
      </c>
      <c r="C8" s="18" t="s">
        <v>533</v>
      </c>
      <c r="D8" s="19" t="s">
        <v>405</v>
      </c>
      <c r="E8" s="20" t="s">
        <v>534</v>
      </c>
    </row>
    <row r="9" s="1" customFormat="1" ht="111" customHeight="1" spans="1:5">
      <c r="A9" s="7"/>
      <c r="B9" s="19" t="s">
        <v>406</v>
      </c>
      <c r="C9" s="22" t="s">
        <v>535</v>
      </c>
      <c r="D9" s="22"/>
      <c r="E9" s="22"/>
    </row>
    <row r="10" s="1" customFormat="1" ht="28.5" customHeight="1" spans="1:5">
      <c r="A10" s="7"/>
      <c r="B10" s="19" t="s">
        <v>408</v>
      </c>
      <c r="C10" s="22" t="s">
        <v>513</v>
      </c>
      <c r="D10" s="22"/>
      <c r="E10" s="22"/>
    </row>
    <row r="11" s="36" customFormat="1" ht="30" customHeight="1" spans="1:5">
      <c r="A11" s="7" t="s">
        <v>347</v>
      </c>
      <c r="B11" s="19" t="s">
        <v>410</v>
      </c>
      <c r="C11" s="19" t="s">
        <v>411</v>
      </c>
      <c r="D11" s="19" t="s">
        <v>412</v>
      </c>
      <c r="E11" s="19" t="s">
        <v>348</v>
      </c>
    </row>
    <row r="12" s="36" customFormat="1" ht="31.5" customHeight="1" spans="1:5">
      <c r="A12" s="7"/>
      <c r="B12" s="11" t="s">
        <v>413</v>
      </c>
      <c r="C12" s="11" t="s">
        <v>414</v>
      </c>
      <c r="D12" s="43" t="s">
        <v>536</v>
      </c>
      <c r="E12" s="26" t="s">
        <v>537</v>
      </c>
    </row>
    <row r="13" s="36" customFormat="1" ht="49" customHeight="1" spans="1:5">
      <c r="A13" s="7"/>
      <c r="B13" s="11" t="s">
        <v>413</v>
      </c>
      <c r="C13" s="11" t="s">
        <v>414</v>
      </c>
      <c r="D13" s="43" t="s">
        <v>373</v>
      </c>
      <c r="E13" s="26" t="s">
        <v>374</v>
      </c>
    </row>
    <row r="14" s="36" customFormat="1" ht="31.5" customHeight="1" spans="1:5">
      <c r="A14" s="7"/>
      <c r="B14" s="11" t="s">
        <v>413</v>
      </c>
      <c r="C14" s="11" t="s">
        <v>414</v>
      </c>
      <c r="D14" s="43" t="s">
        <v>371</v>
      </c>
      <c r="E14" s="26" t="s">
        <v>538</v>
      </c>
    </row>
    <row r="15" s="36" customFormat="1" ht="36" customHeight="1" spans="1:5">
      <c r="A15" s="7"/>
      <c r="B15" s="11" t="s">
        <v>413</v>
      </c>
      <c r="C15" s="11" t="s">
        <v>414</v>
      </c>
      <c r="D15" s="43" t="s">
        <v>539</v>
      </c>
      <c r="E15" s="26" t="s">
        <v>359</v>
      </c>
    </row>
    <row r="16" s="36" customFormat="1" ht="36" customHeight="1" spans="1:5">
      <c r="A16" s="7"/>
      <c r="B16" s="11" t="s">
        <v>413</v>
      </c>
      <c r="C16" s="11" t="s">
        <v>414</v>
      </c>
      <c r="D16" s="43" t="s">
        <v>540</v>
      </c>
      <c r="E16" s="26" t="s">
        <v>440</v>
      </c>
    </row>
    <row r="17" s="36" customFormat="1" ht="39" customHeight="1" spans="1:5">
      <c r="A17" s="7"/>
      <c r="B17" s="11" t="s">
        <v>413</v>
      </c>
      <c r="C17" s="11" t="s">
        <v>414</v>
      </c>
      <c r="D17" s="43" t="s">
        <v>541</v>
      </c>
      <c r="E17" s="26" t="s">
        <v>542</v>
      </c>
    </row>
    <row r="18" s="36" customFormat="1" ht="39" customHeight="1" spans="1:5">
      <c r="A18" s="7"/>
      <c r="B18" s="11" t="s">
        <v>413</v>
      </c>
      <c r="C18" s="11" t="s">
        <v>414</v>
      </c>
      <c r="D18" s="43" t="s">
        <v>543</v>
      </c>
      <c r="E18" s="26" t="s">
        <v>544</v>
      </c>
    </row>
    <row r="19" s="36" customFormat="1" ht="39" customHeight="1" spans="1:5">
      <c r="A19" s="7"/>
      <c r="B19" s="11" t="s">
        <v>418</v>
      </c>
      <c r="C19" s="11" t="s">
        <v>419</v>
      </c>
      <c r="D19" s="43" t="s">
        <v>545</v>
      </c>
      <c r="E19" s="26" t="s">
        <v>361</v>
      </c>
    </row>
    <row r="20" s="36" customFormat="1" ht="30" customHeight="1" spans="1:5">
      <c r="A20" s="7"/>
      <c r="B20" s="11" t="s">
        <v>418</v>
      </c>
      <c r="C20" s="11" t="s">
        <v>419</v>
      </c>
      <c r="D20" s="11" t="s">
        <v>546</v>
      </c>
      <c r="E20" s="11" t="s">
        <v>506</v>
      </c>
    </row>
    <row r="21" s="36" customFormat="1" ht="35.15" customHeight="1" spans="1:5">
      <c r="A21" s="7"/>
      <c r="B21" s="11" t="s">
        <v>424</v>
      </c>
      <c r="C21" s="11" t="s">
        <v>425</v>
      </c>
      <c r="D21" s="11" t="s">
        <v>547</v>
      </c>
      <c r="E21" s="26" t="s">
        <v>361</v>
      </c>
    </row>
    <row r="22" s="36" customFormat="1" ht="35.15" customHeight="1" spans="1:5">
      <c r="A22" s="7"/>
      <c r="B22" s="11" t="s">
        <v>424</v>
      </c>
      <c r="C22" s="11" t="s">
        <v>425</v>
      </c>
      <c r="D22" s="11" t="s">
        <v>548</v>
      </c>
      <c r="E22" s="26" t="s">
        <v>361</v>
      </c>
    </row>
    <row r="25" s="1" customFormat="1" spans="4:4">
      <c r="D25" s="44"/>
    </row>
  </sheetData>
  <mergeCells count="10">
    <mergeCell ref="A2:E2"/>
    <mergeCell ref="A3:E3"/>
    <mergeCell ref="B4:C4"/>
    <mergeCell ref="B5:C5"/>
    <mergeCell ref="C9:E9"/>
    <mergeCell ref="C10:E10"/>
    <mergeCell ref="A6:A7"/>
    <mergeCell ref="A8:A10"/>
    <mergeCell ref="A11:A22"/>
    <mergeCell ref="B6:E7"/>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1"/>
  <sheetViews>
    <sheetView workbookViewId="0">
      <selection activeCell="G11" sqref="G11"/>
    </sheetView>
  </sheetViews>
  <sheetFormatPr defaultColWidth="8.25" defaultRowHeight="14.4" outlineLevelCol="4"/>
  <cols>
    <col min="1" max="1" width="11.75" style="1" customWidth="1"/>
    <col min="2" max="2" width="15.25" style="1" customWidth="1"/>
    <col min="3" max="3" width="17.5833333333333" style="1" customWidth="1"/>
    <col min="4" max="4" width="26" style="1" customWidth="1"/>
    <col min="5" max="5" width="18.3333333333333" style="1" customWidth="1"/>
    <col min="6" max="16384" width="8.25" style="1"/>
  </cols>
  <sheetData>
    <row r="1" s="1" customFormat="1" ht="18.75" customHeight="1" spans="1:1">
      <c r="A1" s="4" t="s">
        <v>549</v>
      </c>
    </row>
    <row r="2" s="1" customFormat="1" ht="35.5" customHeight="1" spans="1:5">
      <c r="A2" s="5" t="s">
        <v>550</v>
      </c>
      <c r="B2" s="5"/>
      <c r="C2" s="5"/>
      <c r="D2" s="5"/>
      <c r="E2" s="5"/>
    </row>
    <row r="3" s="1" customFormat="1" ht="28.75" customHeight="1" spans="1:5">
      <c r="A3" s="6" t="s">
        <v>392</v>
      </c>
      <c r="B3" s="6"/>
      <c r="C3" s="6"/>
      <c r="D3" s="6"/>
      <c r="E3" s="6"/>
    </row>
    <row r="4" s="2" customFormat="1" ht="31" customHeight="1" spans="1:5">
      <c r="A4" s="7" t="s">
        <v>393</v>
      </c>
      <c r="B4" s="12" t="s">
        <v>318</v>
      </c>
      <c r="C4" s="12"/>
      <c r="D4" s="13" t="s">
        <v>395</v>
      </c>
      <c r="E4" s="11" t="s">
        <v>509</v>
      </c>
    </row>
    <row r="5" s="2" customFormat="1" ht="31" customHeight="1" spans="1:5">
      <c r="A5" s="7" t="s">
        <v>397</v>
      </c>
      <c r="B5" s="28" t="s">
        <v>398</v>
      </c>
      <c r="C5" s="28"/>
      <c r="D5" s="13" t="s">
        <v>399</v>
      </c>
      <c r="E5" s="14" t="s">
        <v>331</v>
      </c>
    </row>
    <row r="6" s="2" customFormat="1" ht="42.65" customHeight="1" spans="1:5">
      <c r="A6" s="15" t="s">
        <v>400</v>
      </c>
      <c r="B6" s="16" t="s">
        <v>551</v>
      </c>
      <c r="C6" s="16"/>
      <c r="D6" s="16"/>
      <c r="E6" s="16"/>
    </row>
    <row r="7" s="2" customFormat="1" ht="31" customHeight="1" spans="1:5">
      <c r="A7" s="15" t="s">
        <v>402</v>
      </c>
      <c r="B7" s="17" t="s">
        <v>403</v>
      </c>
      <c r="C7" s="18" t="s">
        <v>552</v>
      </c>
      <c r="D7" s="19" t="s">
        <v>405</v>
      </c>
      <c r="E7" s="20" t="s">
        <v>552</v>
      </c>
    </row>
    <row r="8" s="2" customFormat="1" ht="127.25" customHeight="1" spans="1:5">
      <c r="A8" s="21"/>
      <c r="B8" s="19" t="s">
        <v>406</v>
      </c>
      <c r="C8" s="22" t="s">
        <v>553</v>
      </c>
      <c r="D8" s="22"/>
      <c r="E8" s="22"/>
    </row>
    <row r="9" s="2" customFormat="1" ht="31" customHeight="1" spans="1:5">
      <c r="A9" s="23"/>
      <c r="B9" s="19" t="s">
        <v>408</v>
      </c>
      <c r="C9" s="22" t="s">
        <v>554</v>
      </c>
      <c r="D9" s="22"/>
      <c r="E9" s="22"/>
    </row>
    <row r="10" s="3" customFormat="1" ht="31" customHeight="1" spans="1:5">
      <c r="A10" s="7" t="s">
        <v>347</v>
      </c>
      <c r="B10" s="29" t="s">
        <v>410</v>
      </c>
      <c r="C10" s="29" t="s">
        <v>411</v>
      </c>
      <c r="D10" s="19" t="s">
        <v>412</v>
      </c>
      <c r="E10" s="19" t="s">
        <v>348</v>
      </c>
    </row>
    <row r="11" s="3" customFormat="1" ht="31" customHeight="1" spans="1:5">
      <c r="A11" s="7"/>
      <c r="B11" s="30" t="s">
        <v>413</v>
      </c>
      <c r="C11" s="11" t="s">
        <v>414</v>
      </c>
      <c r="D11" s="31" t="s">
        <v>356</v>
      </c>
      <c r="E11" s="26" t="s">
        <v>389</v>
      </c>
    </row>
    <row r="12" s="3" customFormat="1" ht="31" customHeight="1" spans="1:5">
      <c r="A12" s="7"/>
      <c r="B12" s="30" t="s">
        <v>413</v>
      </c>
      <c r="C12" s="11" t="s">
        <v>414</v>
      </c>
      <c r="D12" s="31" t="s">
        <v>353</v>
      </c>
      <c r="E12" s="26" t="s">
        <v>354</v>
      </c>
    </row>
    <row r="13" s="3" customFormat="1" ht="31" customHeight="1" spans="1:5">
      <c r="A13" s="7"/>
      <c r="B13" s="30" t="s">
        <v>413</v>
      </c>
      <c r="C13" s="32" t="s">
        <v>416</v>
      </c>
      <c r="D13" s="33" t="s">
        <v>555</v>
      </c>
      <c r="E13" s="26" t="s">
        <v>556</v>
      </c>
    </row>
    <row r="14" s="3" customFormat="1" ht="31" customHeight="1" spans="1:5">
      <c r="A14" s="7"/>
      <c r="B14" s="11" t="s">
        <v>418</v>
      </c>
      <c r="C14" s="30" t="s">
        <v>456</v>
      </c>
      <c r="D14" s="11" t="s">
        <v>557</v>
      </c>
      <c r="E14" s="34" t="s">
        <v>438</v>
      </c>
    </row>
    <row r="15" s="3" customFormat="1" ht="31" customHeight="1" spans="1:5">
      <c r="A15" s="7"/>
      <c r="B15" s="11" t="s">
        <v>424</v>
      </c>
      <c r="C15" s="11" t="s">
        <v>425</v>
      </c>
      <c r="D15" s="11" t="s">
        <v>426</v>
      </c>
      <c r="E15" s="26" t="s">
        <v>427</v>
      </c>
    </row>
    <row r="16" s="2" customFormat="1" ht="18" customHeight="1"/>
    <row r="17" s="2" customFormat="1"/>
    <row r="18" s="2" customFormat="1"/>
    <row r="19" s="2" customFormat="1"/>
    <row r="20" s="2" customFormat="1"/>
    <row r="21" s="2" customFormat="1"/>
    <row r="22" s="2" customFormat="1"/>
    <row r="23" s="2" customFormat="1"/>
    <row r="24" s="2" customFormat="1"/>
    <row r="25" s="2" customFormat="1"/>
    <row r="26" s="2" customFormat="1"/>
    <row r="27" s="2" customFormat="1"/>
    <row r="28" s="2" customFormat="1"/>
    <row r="29" s="2" customFormat="1"/>
    <row r="30" s="2" customFormat="1"/>
    <row r="31" s="2" customFormat="1"/>
  </sheetData>
  <mergeCells count="9">
    <mergeCell ref="A2:E2"/>
    <mergeCell ref="A3:E3"/>
    <mergeCell ref="B4:C4"/>
    <mergeCell ref="B5:C5"/>
    <mergeCell ref="B6:E6"/>
    <mergeCell ref="C8:E8"/>
    <mergeCell ref="C9:E9"/>
    <mergeCell ref="A7:A9"/>
    <mergeCell ref="A10:A15"/>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6"/>
  <sheetViews>
    <sheetView workbookViewId="0">
      <selection activeCell="H10" sqref="H10"/>
    </sheetView>
  </sheetViews>
  <sheetFormatPr defaultColWidth="8.25" defaultRowHeight="14.4"/>
  <cols>
    <col min="1" max="1" width="11.75" style="1" customWidth="1"/>
    <col min="2" max="2" width="14.5833333333333" style="1" customWidth="1"/>
    <col min="3" max="3" width="15.75" style="1" customWidth="1"/>
    <col min="4" max="5" width="18.3333333333333" style="1" customWidth="1"/>
    <col min="6" max="16384" width="8.25" style="1"/>
  </cols>
  <sheetData>
    <row r="1" s="1" customFormat="1" ht="20.4" spans="1:1">
      <c r="A1" s="4" t="s">
        <v>558</v>
      </c>
    </row>
    <row r="2" s="1" customFormat="1" ht="35.5" customHeight="1" spans="1:5">
      <c r="A2" s="5" t="s">
        <v>559</v>
      </c>
      <c r="B2" s="5"/>
      <c r="C2" s="5"/>
      <c r="D2" s="5"/>
      <c r="E2" s="5"/>
    </row>
    <row r="3" s="1" customFormat="1" ht="28.75" customHeight="1" spans="1:5">
      <c r="A3" s="6" t="s">
        <v>392</v>
      </c>
      <c r="B3" s="6"/>
      <c r="C3" s="6"/>
      <c r="D3" s="6"/>
      <c r="E3" s="6"/>
    </row>
    <row r="4" s="2" customFormat="1" ht="38.5" customHeight="1" spans="1:5">
      <c r="A4" s="7" t="s">
        <v>393</v>
      </c>
      <c r="B4" s="8" t="s">
        <v>560</v>
      </c>
      <c r="C4" s="9"/>
      <c r="D4" s="10" t="s">
        <v>395</v>
      </c>
      <c r="E4" s="11" t="s">
        <v>396</v>
      </c>
    </row>
    <row r="5" s="2" customFormat="1" ht="38.5" customHeight="1" spans="1:5">
      <c r="A5" s="7" t="s">
        <v>397</v>
      </c>
      <c r="B5" s="12" t="s">
        <v>398</v>
      </c>
      <c r="C5" s="12"/>
      <c r="D5" s="13" t="s">
        <v>399</v>
      </c>
      <c r="E5" s="14" t="s">
        <v>331</v>
      </c>
    </row>
    <row r="6" s="2" customFormat="1" ht="38.5" customHeight="1" spans="1:5">
      <c r="A6" s="15" t="s">
        <v>400</v>
      </c>
      <c r="B6" s="16" t="s">
        <v>561</v>
      </c>
      <c r="C6" s="16"/>
      <c r="D6" s="16"/>
      <c r="E6" s="16"/>
    </row>
    <row r="7" s="2" customFormat="1" ht="38.5" customHeight="1" spans="1:5">
      <c r="A7" s="15" t="s">
        <v>402</v>
      </c>
      <c r="B7" s="17" t="s">
        <v>403</v>
      </c>
      <c r="C7" s="18" t="s">
        <v>562</v>
      </c>
      <c r="D7" s="19" t="s">
        <v>405</v>
      </c>
      <c r="E7" s="20" t="s">
        <v>563</v>
      </c>
    </row>
    <row r="8" s="2" customFormat="1" ht="45.65" customHeight="1" spans="1:5">
      <c r="A8" s="21"/>
      <c r="B8" s="19" t="s">
        <v>406</v>
      </c>
      <c r="C8" s="22" t="s">
        <v>564</v>
      </c>
      <c r="D8" s="22"/>
      <c r="E8" s="22"/>
    </row>
    <row r="9" s="2" customFormat="1" ht="38.5" customHeight="1" spans="1:5">
      <c r="A9" s="23"/>
      <c r="B9" s="19" t="s">
        <v>408</v>
      </c>
      <c r="C9" s="24" t="s">
        <v>565</v>
      </c>
      <c r="D9" s="24"/>
      <c r="E9" s="24"/>
    </row>
    <row r="10" s="3" customFormat="1" ht="38.5" customHeight="1" spans="1:11">
      <c r="A10" s="7" t="s">
        <v>347</v>
      </c>
      <c r="B10" s="19" t="s">
        <v>410</v>
      </c>
      <c r="C10" s="19" t="s">
        <v>411</v>
      </c>
      <c r="D10" s="19" t="s">
        <v>412</v>
      </c>
      <c r="E10" s="19" t="s">
        <v>348</v>
      </c>
      <c r="K10" s="2"/>
    </row>
    <row r="11" s="3" customFormat="1" ht="38.5" customHeight="1" spans="1:5">
      <c r="A11" s="7"/>
      <c r="B11" s="11" t="s">
        <v>413</v>
      </c>
      <c r="C11" s="11" t="s">
        <v>414</v>
      </c>
      <c r="D11" s="25" t="s">
        <v>566</v>
      </c>
      <c r="E11" s="26">
        <v>1</v>
      </c>
    </row>
    <row r="12" s="3" customFormat="1" ht="38.5" customHeight="1" spans="1:5">
      <c r="A12" s="7"/>
      <c r="B12" s="11" t="s">
        <v>413</v>
      </c>
      <c r="C12" s="11" t="s">
        <v>414</v>
      </c>
      <c r="D12" s="25" t="s">
        <v>567</v>
      </c>
      <c r="E12" s="26" t="s">
        <v>568</v>
      </c>
    </row>
    <row r="13" s="3" customFormat="1" ht="38.5" customHeight="1" spans="1:5">
      <c r="A13" s="7"/>
      <c r="B13" s="11" t="s">
        <v>413</v>
      </c>
      <c r="C13" s="11" t="s">
        <v>416</v>
      </c>
      <c r="D13" s="25" t="s">
        <v>569</v>
      </c>
      <c r="E13" s="26">
        <v>1</v>
      </c>
    </row>
    <row r="14" s="3" customFormat="1" ht="38.5" customHeight="1" spans="1:5">
      <c r="A14" s="7"/>
      <c r="B14" s="11" t="s">
        <v>413</v>
      </c>
      <c r="C14" s="11" t="s">
        <v>416</v>
      </c>
      <c r="D14" s="25" t="s">
        <v>570</v>
      </c>
      <c r="E14" s="26">
        <v>1</v>
      </c>
    </row>
    <row r="15" s="3" customFormat="1" ht="38.5" customHeight="1" spans="1:5">
      <c r="A15" s="7"/>
      <c r="B15" s="11" t="s">
        <v>418</v>
      </c>
      <c r="C15" s="11" t="s">
        <v>419</v>
      </c>
      <c r="D15" s="11" t="s">
        <v>571</v>
      </c>
      <c r="E15" s="27">
        <v>1</v>
      </c>
    </row>
    <row r="16" s="3" customFormat="1" ht="38.5" customHeight="1" spans="1:5">
      <c r="A16" s="7"/>
      <c r="B16" s="11" t="s">
        <v>424</v>
      </c>
      <c r="C16" s="11" t="s">
        <v>425</v>
      </c>
      <c r="D16" s="11" t="s">
        <v>476</v>
      </c>
      <c r="E16" s="26" t="s">
        <v>361</v>
      </c>
    </row>
  </sheetData>
  <mergeCells count="9">
    <mergeCell ref="A2:E2"/>
    <mergeCell ref="A3:E3"/>
    <mergeCell ref="B4:C4"/>
    <mergeCell ref="B5:C5"/>
    <mergeCell ref="B6:E6"/>
    <mergeCell ref="C8:E8"/>
    <mergeCell ref="C9:E9"/>
    <mergeCell ref="A7:A9"/>
    <mergeCell ref="A10:A1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37"/>
  <sheetViews>
    <sheetView showGridLines="0" showZeros="0" workbookViewId="0">
      <selection activeCell="A1" sqref="A1"/>
    </sheetView>
  </sheetViews>
  <sheetFormatPr defaultColWidth="9" defaultRowHeight="20.1" customHeight="1"/>
  <cols>
    <col min="1" max="1" width="13.125" style="239" customWidth="1"/>
    <col min="2" max="2" width="39.375" style="240" customWidth="1"/>
    <col min="3" max="3" width="15.5" style="240" customWidth="1"/>
    <col min="4" max="4" width="15.125" style="240" customWidth="1"/>
    <col min="5" max="5" width="14.5" style="240" customWidth="1"/>
    <col min="6" max="6" width="11.625" style="240" customWidth="1"/>
    <col min="7" max="7" width="10.5" style="240" customWidth="1"/>
    <col min="8" max="8" width="12.625" style="240" customWidth="1"/>
    <col min="9" max="10" width="10.5" style="240" customWidth="1"/>
    <col min="11" max="11" width="8.875" style="240" customWidth="1"/>
    <col min="12" max="12" width="12.125" style="240" customWidth="1"/>
    <col min="13" max="13" width="12.25" style="240" customWidth="1"/>
    <col min="14" max="19" width="5.375" style="240" customWidth="1"/>
    <col min="20" max="241" width="6.75" style="240" customWidth="1"/>
    <col min="242" max="253" width="6.875" style="239" customWidth="1"/>
    <col min="254" max="16384" width="9" style="241"/>
  </cols>
  <sheetData>
    <row r="1" s="235" customFormat="1" customHeight="1" spans="1:14">
      <c r="A1" s="242" t="s">
        <v>28</v>
      </c>
      <c r="B1" s="240"/>
      <c r="C1" s="240"/>
      <c r="D1" s="240"/>
      <c r="E1" s="240"/>
      <c r="F1" s="240"/>
      <c r="G1" s="240"/>
      <c r="H1" s="240"/>
      <c r="I1" s="240"/>
      <c r="J1" s="240"/>
      <c r="K1" s="240"/>
      <c r="L1" s="259"/>
      <c r="M1" s="259"/>
      <c r="N1" s="240"/>
    </row>
    <row r="2" s="236" customFormat="1" ht="27" customHeight="1" spans="1:241">
      <c r="A2" s="243" t="s">
        <v>29</v>
      </c>
      <c r="B2" s="244"/>
      <c r="C2" s="244"/>
      <c r="D2" s="244"/>
      <c r="E2" s="244"/>
      <c r="F2" s="244"/>
      <c r="G2" s="244"/>
      <c r="H2" s="244"/>
      <c r="I2" s="244"/>
      <c r="J2" s="244"/>
      <c r="K2" s="244"/>
      <c r="L2" s="244"/>
      <c r="M2" s="244"/>
      <c r="N2" s="260"/>
      <c r="O2" s="260"/>
      <c r="P2" s="260"/>
      <c r="Q2" s="260"/>
      <c r="R2" s="260"/>
      <c r="S2" s="260"/>
      <c r="T2" s="260"/>
      <c r="U2" s="260"/>
      <c r="V2" s="260"/>
      <c r="W2" s="260"/>
      <c r="X2" s="260"/>
      <c r="Y2" s="260"/>
      <c r="Z2" s="260"/>
      <c r="AA2" s="260"/>
      <c r="AB2" s="260"/>
      <c r="AC2" s="260"/>
      <c r="AD2" s="260"/>
      <c r="AE2" s="260"/>
      <c r="AF2" s="260"/>
      <c r="AG2" s="260"/>
      <c r="AH2" s="260"/>
      <c r="AI2" s="260"/>
      <c r="AJ2" s="260"/>
      <c r="AK2" s="260"/>
      <c r="AL2" s="260"/>
      <c r="AM2" s="260"/>
      <c r="AN2" s="260"/>
      <c r="AO2" s="260"/>
      <c r="AP2" s="260"/>
      <c r="AQ2" s="260"/>
      <c r="AR2" s="260"/>
      <c r="AS2" s="260"/>
      <c r="AT2" s="260"/>
      <c r="AU2" s="260"/>
      <c r="AV2" s="260"/>
      <c r="AW2" s="260"/>
      <c r="AX2" s="260"/>
      <c r="AY2" s="260"/>
      <c r="AZ2" s="260"/>
      <c r="BA2" s="260"/>
      <c r="BB2" s="260"/>
      <c r="BC2" s="260"/>
      <c r="BD2" s="260"/>
      <c r="BE2" s="260"/>
      <c r="BF2" s="260"/>
      <c r="BG2" s="260"/>
      <c r="BH2" s="260"/>
      <c r="BI2" s="260"/>
      <c r="BJ2" s="260"/>
      <c r="BK2" s="260"/>
      <c r="BL2" s="260"/>
      <c r="BM2" s="260"/>
      <c r="BN2" s="260"/>
      <c r="BO2" s="260"/>
      <c r="BP2" s="260"/>
      <c r="BQ2" s="260"/>
      <c r="BR2" s="260"/>
      <c r="BS2" s="260"/>
      <c r="BT2" s="260"/>
      <c r="BU2" s="260"/>
      <c r="BV2" s="260"/>
      <c r="BW2" s="260"/>
      <c r="BX2" s="260"/>
      <c r="BY2" s="260"/>
      <c r="BZ2" s="260"/>
      <c r="CA2" s="260"/>
      <c r="CB2" s="260"/>
      <c r="CC2" s="260"/>
      <c r="CD2" s="260"/>
      <c r="CE2" s="260"/>
      <c r="CF2" s="260"/>
      <c r="CG2" s="260"/>
      <c r="CH2" s="260"/>
      <c r="CI2" s="260"/>
      <c r="CJ2" s="260"/>
      <c r="CK2" s="260"/>
      <c r="CL2" s="260"/>
      <c r="CM2" s="260"/>
      <c r="CN2" s="260"/>
      <c r="CO2" s="260"/>
      <c r="CP2" s="260"/>
      <c r="CQ2" s="260"/>
      <c r="CR2" s="260"/>
      <c r="CS2" s="260"/>
      <c r="CT2" s="260"/>
      <c r="CU2" s="260"/>
      <c r="CV2" s="260"/>
      <c r="CW2" s="260"/>
      <c r="CX2" s="260"/>
      <c r="CY2" s="260"/>
      <c r="CZ2" s="260"/>
      <c r="DA2" s="260"/>
      <c r="DB2" s="260"/>
      <c r="DC2" s="260"/>
      <c r="DD2" s="260"/>
      <c r="DE2" s="260"/>
      <c r="DF2" s="260"/>
      <c r="DG2" s="260"/>
      <c r="DH2" s="260"/>
      <c r="DI2" s="260"/>
      <c r="DJ2" s="260"/>
      <c r="DK2" s="260"/>
      <c r="DL2" s="260"/>
      <c r="DM2" s="260"/>
      <c r="DN2" s="260"/>
      <c r="DO2" s="260"/>
      <c r="DP2" s="260"/>
      <c r="DQ2" s="260"/>
      <c r="DR2" s="260"/>
      <c r="DS2" s="260"/>
      <c r="DT2" s="260"/>
      <c r="DU2" s="260"/>
      <c r="DV2" s="260"/>
      <c r="DW2" s="260"/>
      <c r="DX2" s="260"/>
      <c r="DY2" s="260"/>
      <c r="DZ2" s="260"/>
      <c r="EA2" s="260"/>
      <c r="EB2" s="260"/>
      <c r="EC2" s="260"/>
      <c r="ED2" s="260"/>
      <c r="EE2" s="260"/>
      <c r="EF2" s="260"/>
      <c r="EG2" s="260"/>
      <c r="EH2" s="260"/>
      <c r="EI2" s="260"/>
      <c r="EJ2" s="260"/>
      <c r="EK2" s="260"/>
      <c r="EL2" s="260"/>
      <c r="EM2" s="260"/>
      <c r="EN2" s="260"/>
      <c r="EO2" s="260"/>
      <c r="EP2" s="260"/>
      <c r="EQ2" s="260"/>
      <c r="ER2" s="260"/>
      <c r="ES2" s="260"/>
      <c r="ET2" s="260"/>
      <c r="EU2" s="260"/>
      <c r="EV2" s="260"/>
      <c r="EW2" s="260"/>
      <c r="EX2" s="260"/>
      <c r="EY2" s="260"/>
      <c r="EZ2" s="260"/>
      <c r="FA2" s="260"/>
      <c r="FB2" s="260"/>
      <c r="FC2" s="260"/>
      <c r="FD2" s="260"/>
      <c r="FE2" s="260"/>
      <c r="FF2" s="260"/>
      <c r="FG2" s="260"/>
      <c r="FH2" s="260"/>
      <c r="FI2" s="260"/>
      <c r="FJ2" s="260"/>
      <c r="FK2" s="260"/>
      <c r="FL2" s="260"/>
      <c r="FM2" s="260"/>
      <c r="FN2" s="260"/>
      <c r="FO2" s="260"/>
      <c r="FP2" s="260"/>
      <c r="FQ2" s="260"/>
      <c r="FR2" s="260"/>
      <c r="FS2" s="260"/>
      <c r="FT2" s="260"/>
      <c r="FU2" s="260"/>
      <c r="FV2" s="260"/>
      <c r="FW2" s="260"/>
      <c r="FX2" s="260"/>
      <c r="FY2" s="260"/>
      <c r="FZ2" s="260"/>
      <c r="GA2" s="260"/>
      <c r="GB2" s="260"/>
      <c r="GC2" s="260"/>
      <c r="GD2" s="260"/>
      <c r="GE2" s="260"/>
      <c r="GF2" s="260"/>
      <c r="GG2" s="260"/>
      <c r="GH2" s="260"/>
      <c r="GI2" s="260"/>
      <c r="GJ2" s="260"/>
      <c r="GK2" s="260"/>
      <c r="GL2" s="260"/>
      <c r="GM2" s="260"/>
      <c r="GN2" s="260"/>
      <c r="GO2" s="260"/>
      <c r="GP2" s="260"/>
      <c r="GQ2" s="260"/>
      <c r="GR2" s="260"/>
      <c r="GS2" s="260"/>
      <c r="GT2" s="260"/>
      <c r="GU2" s="260"/>
      <c r="GV2" s="260"/>
      <c r="GW2" s="260"/>
      <c r="GX2" s="260"/>
      <c r="GY2" s="260"/>
      <c r="GZ2" s="260"/>
      <c r="HA2" s="260"/>
      <c r="HB2" s="260"/>
      <c r="HC2" s="260"/>
      <c r="HD2" s="260"/>
      <c r="HE2" s="260"/>
      <c r="HF2" s="260"/>
      <c r="HG2" s="260"/>
      <c r="HH2" s="260"/>
      <c r="HI2" s="260"/>
      <c r="HJ2" s="260"/>
      <c r="HK2" s="260"/>
      <c r="HL2" s="260"/>
      <c r="HM2" s="260"/>
      <c r="HN2" s="260"/>
      <c r="HO2" s="260"/>
      <c r="HP2" s="260"/>
      <c r="HQ2" s="260"/>
      <c r="HR2" s="260"/>
      <c r="HS2" s="260"/>
      <c r="HT2" s="260"/>
      <c r="HU2" s="260"/>
      <c r="HV2" s="260"/>
      <c r="HW2" s="260"/>
      <c r="HX2" s="260"/>
      <c r="HY2" s="260"/>
      <c r="HZ2" s="260"/>
      <c r="IA2" s="260"/>
      <c r="IB2" s="260"/>
      <c r="IC2" s="260"/>
      <c r="ID2" s="260"/>
      <c r="IE2" s="260"/>
      <c r="IF2" s="260"/>
      <c r="IG2" s="260"/>
    </row>
    <row r="3" s="237" customFormat="1" customHeight="1" spans="9:13">
      <c r="I3" s="235"/>
      <c r="J3" s="235"/>
      <c r="K3" s="235"/>
      <c r="L3" s="259"/>
      <c r="M3" s="261" t="s">
        <v>30</v>
      </c>
    </row>
    <row r="4" s="237" customFormat="1" customHeight="1" spans="1:13">
      <c r="A4" s="245" t="s">
        <v>31</v>
      </c>
      <c r="B4" s="246" t="s">
        <v>32</v>
      </c>
      <c r="C4" s="247" t="s">
        <v>33</v>
      </c>
      <c r="D4" s="248" t="s">
        <v>34</v>
      </c>
      <c r="E4" s="249"/>
      <c r="F4" s="250"/>
      <c r="G4" s="250"/>
      <c r="H4" s="250"/>
      <c r="I4" s="250"/>
      <c r="J4" s="250"/>
      <c r="K4" s="250"/>
      <c r="L4" s="262"/>
      <c r="M4" s="263"/>
    </row>
    <row r="5" s="237" customFormat="1" customHeight="1" spans="1:13">
      <c r="A5" s="245"/>
      <c r="B5" s="246"/>
      <c r="C5" s="247"/>
      <c r="D5" s="251" t="s">
        <v>35</v>
      </c>
      <c r="E5" s="252" t="s">
        <v>36</v>
      </c>
      <c r="F5" s="253" t="s">
        <v>37</v>
      </c>
      <c r="G5" s="254" t="s">
        <v>38</v>
      </c>
      <c r="H5" s="253" t="s">
        <v>39</v>
      </c>
      <c r="I5" s="264" t="s">
        <v>40</v>
      </c>
      <c r="J5" s="254" t="s">
        <v>41</v>
      </c>
      <c r="K5" s="254" t="s">
        <v>42</v>
      </c>
      <c r="L5" s="265" t="s">
        <v>43</v>
      </c>
      <c r="M5" s="245" t="s">
        <v>44</v>
      </c>
    </row>
    <row r="6" ht="26.25" customHeight="1" spans="1:13">
      <c r="A6" s="245"/>
      <c r="B6" s="246"/>
      <c r="C6" s="247"/>
      <c r="D6" s="251"/>
      <c r="E6" s="252"/>
      <c r="F6" s="246"/>
      <c r="G6" s="252"/>
      <c r="H6" s="246"/>
      <c r="I6" s="251"/>
      <c r="J6" s="252"/>
      <c r="K6" s="252"/>
      <c r="L6" s="245"/>
      <c r="M6" s="245"/>
    </row>
    <row r="7" s="237" customFormat="1" ht="20.25" customHeight="1" spans="1:13">
      <c r="A7" s="255">
        <v>1</v>
      </c>
      <c r="B7" s="255">
        <v>2</v>
      </c>
      <c r="C7" s="255">
        <v>3</v>
      </c>
      <c r="D7" s="256">
        <v>4</v>
      </c>
      <c r="E7" s="256">
        <v>5</v>
      </c>
      <c r="F7" s="255">
        <v>6</v>
      </c>
      <c r="G7" s="255">
        <v>7</v>
      </c>
      <c r="H7" s="255">
        <v>8</v>
      </c>
      <c r="I7" s="255">
        <v>9</v>
      </c>
      <c r="J7" s="255">
        <v>10</v>
      </c>
      <c r="K7" s="255">
        <v>11</v>
      </c>
      <c r="L7" s="255">
        <v>12</v>
      </c>
      <c r="M7" s="255">
        <v>13</v>
      </c>
    </row>
    <row r="8" s="238" customFormat="1" ht="15.6" spans="1:256">
      <c r="A8" s="257"/>
      <c r="B8" s="257" t="s">
        <v>33</v>
      </c>
      <c r="C8" s="258">
        <v>442173.38</v>
      </c>
      <c r="D8" s="258">
        <v>420987.24</v>
      </c>
      <c r="E8" s="258">
        <v>2500</v>
      </c>
      <c r="F8" s="258">
        <v>5711.34</v>
      </c>
      <c r="G8" s="258">
        <v>20.02</v>
      </c>
      <c r="H8" s="258">
        <v>0</v>
      </c>
      <c r="I8" s="258">
        <v>0</v>
      </c>
      <c r="J8" s="258">
        <v>0</v>
      </c>
      <c r="K8" s="258">
        <v>0</v>
      </c>
      <c r="L8" s="258">
        <v>3942.22</v>
      </c>
      <c r="M8" s="258">
        <v>9012.56</v>
      </c>
      <c r="O8" s="235"/>
      <c r="P8" s="235"/>
      <c r="Q8" s="235"/>
      <c r="R8" s="235"/>
      <c r="S8" s="235"/>
      <c r="T8" s="235"/>
      <c r="U8" s="235"/>
      <c r="V8" s="235"/>
      <c r="W8" s="235"/>
      <c r="X8" s="235"/>
      <c r="Y8" s="235"/>
      <c r="Z8" s="235"/>
      <c r="AA8" s="235"/>
      <c r="AB8" s="235"/>
      <c r="AC8" s="235"/>
      <c r="AD8" s="235"/>
      <c r="AE8" s="235"/>
      <c r="AF8" s="235"/>
      <c r="AG8" s="235"/>
      <c r="AH8" s="235"/>
      <c r="AI8" s="235"/>
      <c r="AJ8" s="235"/>
      <c r="AK8" s="235"/>
      <c r="AL8" s="235"/>
      <c r="AM8" s="235"/>
      <c r="AN8" s="235"/>
      <c r="AO8" s="235"/>
      <c r="AP8" s="235"/>
      <c r="AQ8" s="235"/>
      <c r="AR8" s="235"/>
      <c r="AS8" s="235"/>
      <c r="AT8" s="235"/>
      <c r="AU8" s="235"/>
      <c r="AV8" s="235"/>
      <c r="AW8" s="235"/>
      <c r="AX8" s="235"/>
      <c r="AY8" s="235"/>
      <c r="AZ8" s="235"/>
      <c r="BA8" s="235"/>
      <c r="BB8" s="235"/>
      <c r="BC8" s="235"/>
      <c r="BD8" s="235"/>
      <c r="BE8" s="235"/>
      <c r="BF8" s="235"/>
      <c r="BG8" s="235"/>
      <c r="BH8" s="235"/>
      <c r="BI8" s="235"/>
      <c r="BJ8" s="235"/>
      <c r="BK8" s="235"/>
      <c r="BL8" s="235"/>
      <c r="BM8" s="235"/>
      <c r="BN8" s="235"/>
      <c r="BO8" s="235"/>
      <c r="BP8" s="235"/>
      <c r="BQ8" s="235"/>
      <c r="BR8" s="235"/>
      <c r="BS8" s="235"/>
      <c r="BT8" s="235"/>
      <c r="BU8" s="235"/>
      <c r="BV8" s="235"/>
      <c r="BW8" s="235"/>
      <c r="BX8" s="235"/>
      <c r="BY8" s="235"/>
      <c r="BZ8" s="235"/>
      <c r="CA8" s="235"/>
      <c r="CB8" s="235"/>
      <c r="CC8" s="235"/>
      <c r="CD8" s="235"/>
      <c r="CE8" s="235"/>
      <c r="CF8" s="235"/>
      <c r="CG8" s="235"/>
      <c r="CH8" s="235"/>
      <c r="CI8" s="235"/>
      <c r="CJ8" s="235"/>
      <c r="CK8" s="235"/>
      <c r="CL8" s="235"/>
      <c r="CM8" s="235"/>
      <c r="CN8" s="235"/>
      <c r="CO8" s="235"/>
      <c r="CP8" s="235"/>
      <c r="CQ8" s="235"/>
      <c r="CR8" s="235"/>
      <c r="CS8" s="235"/>
      <c r="CT8" s="235"/>
      <c r="CU8" s="235"/>
      <c r="CV8" s="235"/>
      <c r="CW8" s="235"/>
      <c r="CX8" s="235"/>
      <c r="CY8" s="235"/>
      <c r="CZ8" s="235"/>
      <c r="DA8" s="235"/>
      <c r="DB8" s="235"/>
      <c r="DC8" s="235"/>
      <c r="DD8" s="235"/>
      <c r="DE8" s="235"/>
      <c r="DF8" s="235"/>
      <c r="DG8" s="235"/>
      <c r="DH8" s="235"/>
      <c r="DI8" s="235"/>
      <c r="DJ8" s="235"/>
      <c r="DK8" s="235"/>
      <c r="DL8" s="235"/>
      <c r="DM8" s="235"/>
      <c r="DN8" s="235"/>
      <c r="DO8" s="235"/>
      <c r="DP8" s="235"/>
      <c r="DQ8" s="235"/>
      <c r="DR8" s="235"/>
      <c r="DS8" s="235"/>
      <c r="DT8" s="235"/>
      <c r="DU8" s="235"/>
      <c r="DV8" s="235"/>
      <c r="DW8" s="235"/>
      <c r="DX8" s="235"/>
      <c r="DY8" s="235"/>
      <c r="DZ8" s="235"/>
      <c r="EA8" s="235"/>
      <c r="EB8" s="235"/>
      <c r="EC8" s="235"/>
      <c r="ED8" s="235"/>
      <c r="EE8" s="235"/>
      <c r="EF8" s="235"/>
      <c r="EG8" s="235"/>
      <c r="EH8" s="235"/>
      <c r="EI8" s="235"/>
      <c r="EJ8" s="235"/>
      <c r="EK8" s="235"/>
      <c r="EL8" s="235"/>
      <c r="EM8" s="235"/>
      <c r="EN8" s="235"/>
      <c r="EO8" s="235"/>
      <c r="EP8" s="235"/>
      <c r="EQ8" s="235"/>
      <c r="ER8" s="235"/>
      <c r="ES8" s="235"/>
      <c r="ET8" s="235"/>
      <c r="EU8" s="235"/>
      <c r="EV8" s="235"/>
      <c r="EW8" s="235"/>
      <c r="EX8" s="235"/>
      <c r="EY8" s="235"/>
      <c r="EZ8" s="235"/>
      <c r="FA8" s="235"/>
      <c r="FB8" s="235"/>
      <c r="FC8" s="235"/>
      <c r="FD8" s="235"/>
      <c r="FE8" s="235"/>
      <c r="FF8" s="235"/>
      <c r="FG8" s="235"/>
      <c r="FH8" s="235"/>
      <c r="FI8" s="235"/>
      <c r="FJ8" s="235"/>
      <c r="FK8" s="235"/>
      <c r="FL8" s="235"/>
      <c r="FM8" s="235"/>
      <c r="FN8" s="235"/>
      <c r="FO8" s="235"/>
      <c r="FP8" s="235"/>
      <c r="FQ8" s="235"/>
      <c r="FR8" s="235"/>
      <c r="FS8" s="235"/>
      <c r="FT8" s="235"/>
      <c r="FU8" s="235"/>
      <c r="FV8" s="235"/>
      <c r="FW8" s="235"/>
      <c r="FX8" s="235"/>
      <c r="FY8" s="235"/>
      <c r="FZ8" s="235"/>
      <c r="GA8" s="235"/>
      <c r="GB8" s="235"/>
      <c r="GC8" s="235"/>
      <c r="GD8" s="235"/>
      <c r="GE8" s="235"/>
      <c r="GF8" s="235"/>
      <c r="GG8" s="235"/>
      <c r="GH8" s="235"/>
      <c r="GI8" s="235"/>
      <c r="GJ8" s="235"/>
      <c r="GK8" s="235"/>
      <c r="GL8" s="235"/>
      <c r="GM8" s="235"/>
      <c r="GN8" s="235"/>
      <c r="GO8" s="235"/>
      <c r="GP8" s="235"/>
      <c r="GQ8" s="235"/>
      <c r="GR8" s="235"/>
      <c r="GS8" s="235"/>
      <c r="GT8" s="235"/>
      <c r="GU8" s="235"/>
      <c r="GV8" s="235"/>
      <c r="GW8" s="235"/>
      <c r="GX8" s="235"/>
      <c r="GY8" s="235"/>
      <c r="GZ8" s="235"/>
      <c r="HA8" s="235"/>
      <c r="HB8" s="235"/>
      <c r="HC8" s="235"/>
      <c r="HD8" s="235"/>
      <c r="HE8" s="235"/>
      <c r="HF8" s="235"/>
      <c r="HG8" s="235"/>
      <c r="HH8" s="235"/>
      <c r="HI8" s="235"/>
      <c r="HJ8" s="235"/>
      <c r="HK8" s="235"/>
      <c r="HL8" s="235"/>
      <c r="HM8" s="235"/>
      <c r="HN8" s="235"/>
      <c r="HO8" s="235"/>
      <c r="HP8" s="235"/>
      <c r="HQ8" s="235"/>
      <c r="HR8" s="235"/>
      <c r="HS8" s="235"/>
      <c r="HT8" s="235"/>
      <c r="HU8" s="235"/>
      <c r="HV8" s="235"/>
      <c r="HW8" s="235"/>
      <c r="HX8" s="235"/>
      <c r="HY8" s="235"/>
      <c r="HZ8" s="235"/>
      <c r="IA8" s="235"/>
      <c r="IB8" s="235"/>
      <c r="IC8" s="235"/>
      <c r="ID8" s="235"/>
      <c r="IE8" s="235"/>
      <c r="IF8" s="235"/>
      <c r="IG8" s="235"/>
      <c r="IH8" s="235"/>
      <c r="II8" s="235"/>
      <c r="IJ8" s="235"/>
      <c r="IK8" s="235"/>
      <c r="IL8" s="235"/>
      <c r="IM8" s="235"/>
      <c r="IN8" s="235"/>
      <c r="IO8" s="235"/>
      <c r="IP8" s="235"/>
      <c r="IQ8" s="235"/>
      <c r="IR8" s="235"/>
      <c r="IS8" s="235"/>
      <c r="IT8" s="266"/>
      <c r="IU8" s="266"/>
      <c r="IV8" s="266"/>
    </row>
    <row r="9" ht="15.6" spans="1:13">
      <c r="A9" s="257" t="s">
        <v>45</v>
      </c>
      <c r="B9" s="257" t="s">
        <v>46</v>
      </c>
      <c r="C9" s="258">
        <v>133484.77</v>
      </c>
      <c r="D9" s="258">
        <v>133484.77</v>
      </c>
      <c r="E9" s="258">
        <v>0</v>
      </c>
      <c r="F9" s="258">
        <v>0</v>
      </c>
      <c r="G9" s="258">
        <v>0</v>
      </c>
      <c r="H9" s="258">
        <v>0</v>
      </c>
      <c r="I9" s="258">
        <v>0</v>
      </c>
      <c r="J9" s="258">
        <v>0</v>
      </c>
      <c r="K9" s="258">
        <v>0</v>
      </c>
      <c r="L9" s="258">
        <v>0</v>
      </c>
      <c r="M9" s="258">
        <v>0</v>
      </c>
    </row>
    <row r="10" ht="15.6" spans="1:13">
      <c r="A10" s="257" t="s">
        <v>47</v>
      </c>
      <c r="B10" s="257" t="s">
        <v>48</v>
      </c>
      <c r="C10" s="258">
        <v>17072.03</v>
      </c>
      <c r="D10" s="258">
        <v>16812.03</v>
      </c>
      <c r="E10" s="258">
        <v>0</v>
      </c>
      <c r="F10" s="258">
        <v>0</v>
      </c>
      <c r="G10" s="258">
        <v>0</v>
      </c>
      <c r="H10" s="258">
        <v>0</v>
      </c>
      <c r="I10" s="258">
        <v>0</v>
      </c>
      <c r="J10" s="258">
        <v>0</v>
      </c>
      <c r="K10" s="258">
        <v>0</v>
      </c>
      <c r="L10" s="258">
        <v>260</v>
      </c>
      <c r="M10" s="258">
        <v>0</v>
      </c>
    </row>
    <row r="11" ht="15.6" spans="1:13">
      <c r="A11" s="257" t="s">
        <v>49</v>
      </c>
      <c r="B11" s="257" t="s">
        <v>50</v>
      </c>
      <c r="C11" s="258">
        <v>11863.87</v>
      </c>
      <c r="D11" s="258">
        <v>11769.47</v>
      </c>
      <c r="E11" s="258">
        <v>0</v>
      </c>
      <c r="F11" s="258">
        <v>0</v>
      </c>
      <c r="G11" s="258">
        <v>0</v>
      </c>
      <c r="H11" s="258">
        <v>0</v>
      </c>
      <c r="I11" s="258">
        <v>0</v>
      </c>
      <c r="J11" s="258">
        <v>0</v>
      </c>
      <c r="K11" s="258">
        <v>0</v>
      </c>
      <c r="L11" s="258">
        <v>4</v>
      </c>
      <c r="M11" s="258">
        <v>90.4</v>
      </c>
    </row>
    <row r="12" ht="15.6" spans="1:13">
      <c r="A12" s="257" t="s">
        <v>51</v>
      </c>
      <c r="B12" s="257" t="s">
        <v>52</v>
      </c>
      <c r="C12" s="258">
        <v>13351.6</v>
      </c>
      <c r="D12" s="258">
        <v>13093.43</v>
      </c>
      <c r="E12" s="258">
        <v>0</v>
      </c>
      <c r="F12" s="258">
        <v>0</v>
      </c>
      <c r="G12" s="258">
        <v>20.02</v>
      </c>
      <c r="H12" s="258">
        <v>0</v>
      </c>
      <c r="I12" s="258">
        <v>0</v>
      </c>
      <c r="J12" s="258">
        <v>0</v>
      </c>
      <c r="K12" s="258">
        <v>0</v>
      </c>
      <c r="L12" s="258">
        <v>166.4</v>
      </c>
      <c r="M12" s="258">
        <v>71.75</v>
      </c>
    </row>
    <row r="13" ht="15.6" spans="1:13">
      <c r="A13" s="257" t="s">
        <v>53</v>
      </c>
      <c r="B13" s="257" t="s">
        <v>54</v>
      </c>
      <c r="C13" s="258">
        <v>25903.55</v>
      </c>
      <c r="D13" s="258">
        <v>23293.32</v>
      </c>
      <c r="E13" s="258">
        <v>0</v>
      </c>
      <c r="F13" s="258">
        <v>1136.63</v>
      </c>
      <c r="G13" s="258">
        <v>0</v>
      </c>
      <c r="H13" s="258">
        <v>0</v>
      </c>
      <c r="I13" s="258">
        <v>0</v>
      </c>
      <c r="J13" s="258">
        <v>0</v>
      </c>
      <c r="K13" s="258">
        <v>0</v>
      </c>
      <c r="L13" s="258">
        <v>230</v>
      </c>
      <c r="M13" s="258">
        <v>1243.6</v>
      </c>
    </row>
    <row r="14" ht="15.6" spans="1:13">
      <c r="A14" s="257" t="s">
        <v>55</v>
      </c>
      <c r="B14" s="257" t="s">
        <v>56</v>
      </c>
      <c r="C14" s="258">
        <v>10882.41</v>
      </c>
      <c r="D14" s="258">
        <v>10152</v>
      </c>
      <c r="E14" s="258">
        <v>0</v>
      </c>
      <c r="F14" s="258">
        <v>392.28</v>
      </c>
      <c r="G14" s="258">
        <v>0</v>
      </c>
      <c r="H14" s="258">
        <v>0</v>
      </c>
      <c r="I14" s="258">
        <v>0</v>
      </c>
      <c r="J14" s="258">
        <v>0</v>
      </c>
      <c r="K14" s="258">
        <v>0</v>
      </c>
      <c r="L14" s="258">
        <v>0</v>
      </c>
      <c r="M14" s="258">
        <v>338.13</v>
      </c>
    </row>
    <row r="15" ht="15.6" spans="1:13">
      <c r="A15" s="257" t="s">
        <v>57</v>
      </c>
      <c r="B15" s="257" t="s">
        <v>58</v>
      </c>
      <c r="C15" s="258">
        <v>7922.81</v>
      </c>
      <c r="D15" s="258">
        <v>7873.78</v>
      </c>
      <c r="E15" s="258">
        <v>0</v>
      </c>
      <c r="F15" s="258">
        <v>0</v>
      </c>
      <c r="G15" s="258">
        <v>0</v>
      </c>
      <c r="H15" s="258">
        <v>0</v>
      </c>
      <c r="I15" s="258">
        <v>0</v>
      </c>
      <c r="J15" s="258">
        <v>0</v>
      </c>
      <c r="K15" s="258">
        <v>0</v>
      </c>
      <c r="L15" s="258">
        <v>49.03</v>
      </c>
      <c r="M15" s="258">
        <v>0</v>
      </c>
    </row>
    <row r="16" ht="15.6" spans="1:13">
      <c r="A16" s="257" t="s">
        <v>59</v>
      </c>
      <c r="B16" s="257" t="s">
        <v>60</v>
      </c>
      <c r="C16" s="258">
        <v>20700.7</v>
      </c>
      <c r="D16" s="258">
        <v>18200.24</v>
      </c>
      <c r="E16" s="258">
        <v>0</v>
      </c>
      <c r="F16" s="258">
        <v>535.46</v>
      </c>
      <c r="G16" s="258">
        <v>0</v>
      </c>
      <c r="H16" s="258">
        <v>0</v>
      </c>
      <c r="I16" s="258">
        <v>0</v>
      </c>
      <c r="J16" s="258">
        <v>0</v>
      </c>
      <c r="K16" s="258">
        <v>0</v>
      </c>
      <c r="L16" s="258">
        <v>620</v>
      </c>
      <c r="M16" s="258">
        <v>1345</v>
      </c>
    </row>
    <row r="17" ht="15.6" spans="1:13">
      <c r="A17" s="257" t="s">
        <v>61</v>
      </c>
      <c r="B17" s="257" t="s">
        <v>62</v>
      </c>
      <c r="C17" s="258">
        <v>15705.03</v>
      </c>
      <c r="D17" s="258">
        <v>14762.46</v>
      </c>
      <c r="E17" s="258">
        <v>0</v>
      </c>
      <c r="F17" s="258">
        <v>532.47</v>
      </c>
      <c r="G17" s="258">
        <v>0</v>
      </c>
      <c r="H17" s="258">
        <v>0</v>
      </c>
      <c r="I17" s="258">
        <v>0</v>
      </c>
      <c r="J17" s="258">
        <v>0</v>
      </c>
      <c r="K17" s="258">
        <v>0</v>
      </c>
      <c r="L17" s="258">
        <v>140.1</v>
      </c>
      <c r="M17" s="258">
        <v>270</v>
      </c>
    </row>
    <row r="18" ht="15.6" spans="1:13">
      <c r="A18" s="257" t="s">
        <v>63</v>
      </c>
      <c r="B18" s="257" t="s">
        <v>64</v>
      </c>
      <c r="C18" s="258">
        <v>17168.69</v>
      </c>
      <c r="D18" s="258">
        <v>16402</v>
      </c>
      <c r="E18" s="258">
        <v>0</v>
      </c>
      <c r="F18" s="258">
        <v>414.03</v>
      </c>
      <c r="G18" s="258">
        <v>0</v>
      </c>
      <c r="H18" s="258">
        <v>0</v>
      </c>
      <c r="I18" s="258">
        <v>0</v>
      </c>
      <c r="J18" s="258">
        <v>0</v>
      </c>
      <c r="K18" s="258">
        <v>0</v>
      </c>
      <c r="L18" s="258">
        <v>0</v>
      </c>
      <c r="M18" s="258">
        <v>352.66</v>
      </c>
    </row>
    <row r="19" ht="15.6" spans="1:13">
      <c r="A19" s="257" t="s">
        <v>65</v>
      </c>
      <c r="B19" s="257" t="s">
        <v>66</v>
      </c>
      <c r="C19" s="258">
        <v>23094.78</v>
      </c>
      <c r="D19" s="258">
        <v>18371.84</v>
      </c>
      <c r="E19" s="258">
        <v>0</v>
      </c>
      <c r="F19" s="258">
        <v>616.98</v>
      </c>
      <c r="G19" s="258">
        <v>0</v>
      </c>
      <c r="H19" s="258">
        <v>0</v>
      </c>
      <c r="I19" s="258">
        <v>0</v>
      </c>
      <c r="J19" s="258">
        <v>0</v>
      </c>
      <c r="K19" s="258">
        <v>0</v>
      </c>
      <c r="L19" s="258">
        <v>560.55</v>
      </c>
      <c r="M19" s="258">
        <v>3545.41</v>
      </c>
    </row>
    <row r="20" ht="15.6" spans="1:13">
      <c r="A20" s="257" t="s">
        <v>67</v>
      </c>
      <c r="B20" s="257" t="s">
        <v>68</v>
      </c>
      <c r="C20" s="258">
        <v>17998.11</v>
      </c>
      <c r="D20" s="258">
        <v>17135.51</v>
      </c>
      <c r="E20" s="258">
        <v>0</v>
      </c>
      <c r="F20" s="258">
        <v>582.6</v>
      </c>
      <c r="G20" s="258">
        <v>0</v>
      </c>
      <c r="H20" s="258">
        <v>0</v>
      </c>
      <c r="I20" s="258">
        <v>0</v>
      </c>
      <c r="J20" s="258">
        <v>0</v>
      </c>
      <c r="K20" s="258">
        <v>0</v>
      </c>
      <c r="L20" s="258">
        <v>0</v>
      </c>
      <c r="M20" s="258">
        <v>280</v>
      </c>
    </row>
    <row r="21" ht="15.6" spans="1:13">
      <c r="A21" s="257" t="s">
        <v>69</v>
      </c>
      <c r="B21" s="257" t="s">
        <v>70</v>
      </c>
      <c r="C21" s="258">
        <v>20241.94</v>
      </c>
      <c r="D21" s="258">
        <v>19436.81</v>
      </c>
      <c r="E21" s="258">
        <v>0</v>
      </c>
      <c r="F21" s="258">
        <v>512.19</v>
      </c>
      <c r="G21" s="258">
        <v>0</v>
      </c>
      <c r="H21" s="258">
        <v>0</v>
      </c>
      <c r="I21" s="258">
        <v>0</v>
      </c>
      <c r="J21" s="258">
        <v>0</v>
      </c>
      <c r="K21" s="258">
        <v>0</v>
      </c>
      <c r="L21" s="258">
        <v>152.94</v>
      </c>
      <c r="M21" s="258">
        <v>140</v>
      </c>
    </row>
    <row r="22" ht="15.6" spans="1:13">
      <c r="A22" s="257" t="s">
        <v>71</v>
      </c>
      <c r="B22" s="257" t="s">
        <v>72</v>
      </c>
      <c r="C22" s="258">
        <v>9826.92</v>
      </c>
      <c r="D22" s="258">
        <v>7461.46</v>
      </c>
      <c r="E22" s="258">
        <v>1822</v>
      </c>
      <c r="F22" s="258">
        <v>0</v>
      </c>
      <c r="G22" s="258">
        <v>0</v>
      </c>
      <c r="H22" s="258">
        <v>0</v>
      </c>
      <c r="I22" s="258">
        <v>0</v>
      </c>
      <c r="J22" s="258">
        <v>0</v>
      </c>
      <c r="K22" s="258">
        <v>0</v>
      </c>
      <c r="L22" s="258">
        <v>0</v>
      </c>
      <c r="M22" s="258">
        <v>543.46</v>
      </c>
    </row>
    <row r="23" ht="15.6" spans="1:13">
      <c r="A23" s="257" t="s">
        <v>73</v>
      </c>
      <c r="B23" s="257" t="s">
        <v>74</v>
      </c>
      <c r="C23" s="258">
        <v>2110.12</v>
      </c>
      <c r="D23" s="258">
        <v>2110.12</v>
      </c>
      <c r="E23" s="258">
        <v>0</v>
      </c>
      <c r="F23" s="258">
        <v>0</v>
      </c>
      <c r="G23" s="258">
        <v>0</v>
      </c>
      <c r="H23" s="258">
        <v>0</v>
      </c>
      <c r="I23" s="258">
        <v>0</v>
      </c>
      <c r="J23" s="258">
        <v>0</v>
      </c>
      <c r="K23" s="258">
        <v>0</v>
      </c>
      <c r="L23" s="258">
        <v>0</v>
      </c>
      <c r="M23" s="258">
        <v>0</v>
      </c>
    </row>
    <row r="24" ht="15.6" spans="1:13">
      <c r="A24" s="257" t="s">
        <v>75</v>
      </c>
      <c r="B24" s="257" t="s">
        <v>76</v>
      </c>
      <c r="C24" s="258">
        <v>3518.93</v>
      </c>
      <c r="D24" s="258">
        <v>3518.93</v>
      </c>
      <c r="E24" s="258">
        <v>0</v>
      </c>
      <c r="F24" s="258">
        <v>0</v>
      </c>
      <c r="G24" s="258">
        <v>0</v>
      </c>
      <c r="H24" s="258">
        <v>0</v>
      </c>
      <c r="I24" s="258">
        <v>0</v>
      </c>
      <c r="J24" s="258">
        <v>0</v>
      </c>
      <c r="K24" s="258">
        <v>0</v>
      </c>
      <c r="L24" s="258">
        <v>0</v>
      </c>
      <c r="M24" s="258">
        <v>0</v>
      </c>
    </row>
    <row r="25" ht="15.6" spans="1:13">
      <c r="A25" s="257" t="s">
        <v>77</v>
      </c>
      <c r="B25" s="257" t="s">
        <v>78</v>
      </c>
      <c r="C25" s="258">
        <v>6593.73</v>
      </c>
      <c r="D25" s="258">
        <v>6593.73</v>
      </c>
      <c r="E25" s="258">
        <v>0</v>
      </c>
      <c r="F25" s="258">
        <v>0</v>
      </c>
      <c r="G25" s="258">
        <v>0</v>
      </c>
      <c r="H25" s="258">
        <v>0</v>
      </c>
      <c r="I25" s="258">
        <v>0</v>
      </c>
      <c r="J25" s="258">
        <v>0</v>
      </c>
      <c r="K25" s="258">
        <v>0</v>
      </c>
      <c r="L25" s="258">
        <v>0</v>
      </c>
      <c r="M25" s="258">
        <v>0</v>
      </c>
    </row>
    <row r="26" ht="15.6" spans="1:13">
      <c r="A26" s="257" t="s">
        <v>79</v>
      </c>
      <c r="B26" s="257" t="s">
        <v>80</v>
      </c>
      <c r="C26" s="258">
        <v>523.6</v>
      </c>
      <c r="D26" s="258">
        <v>523.6</v>
      </c>
      <c r="E26" s="258">
        <v>0</v>
      </c>
      <c r="F26" s="258">
        <v>0</v>
      </c>
      <c r="G26" s="258">
        <v>0</v>
      </c>
      <c r="H26" s="258">
        <v>0</v>
      </c>
      <c r="I26" s="258">
        <v>0</v>
      </c>
      <c r="J26" s="258">
        <v>0</v>
      </c>
      <c r="K26" s="258">
        <v>0</v>
      </c>
      <c r="L26" s="258">
        <v>0</v>
      </c>
      <c r="M26" s="258">
        <v>0</v>
      </c>
    </row>
    <row r="27" ht="15.6" spans="1:13">
      <c r="A27" s="257" t="s">
        <v>81</v>
      </c>
      <c r="B27" s="257" t="s">
        <v>82</v>
      </c>
      <c r="C27" s="258">
        <v>5317.06</v>
      </c>
      <c r="D27" s="258">
        <v>3319.16</v>
      </c>
      <c r="E27" s="258">
        <v>0</v>
      </c>
      <c r="F27" s="258">
        <v>0</v>
      </c>
      <c r="G27" s="258">
        <v>0</v>
      </c>
      <c r="H27" s="258">
        <v>0</v>
      </c>
      <c r="I27" s="258">
        <v>0</v>
      </c>
      <c r="J27" s="258">
        <v>0</v>
      </c>
      <c r="K27" s="258">
        <v>0</v>
      </c>
      <c r="L27" s="258">
        <v>1740</v>
      </c>
      <c r="M27" s="258">
        <v>257.9</v>
      </c>
    </row>
    <row r="28" ht="15.6" spans="1:13">
      <c r="A28" s="257" t="s">
        <v>83</v>
      </c>
      <c r="B28" s="257" t="s">
        <v>84</v>
      </c>
      <c r="C28" s="258">
        <v>8262.75</v>
      </c>
      <c r="D28" s="258">
        <v>8262.75</v>
      </c>
      <c r="E28" s="258">
        <v>0</v>
      </c>
      <c r="F28" s="258">
        <v>0</v>
      </c>
      <c r="G28" s="258">
        <v>0</v>
      </c>
      <c r="H28" s="258">
        <v>0</v>
      </c>
      <c r="I28" s="258">
        <v>0</v>
      </c>
      <c r="J28" s="258">
        <v>0</v>
      </c>
      <c r="K28" s="258">
        <v>0</v>
      </c>
      <c r="L28" s="258">
        <v>0</v>
      </c>
      <c r="M28" s="258">
        <v>0</v>
      </c>
    </row>
    <row r="29" ht="15.6" spans="1:13">
      <c r="A29" s="257" t="s">
        <v>85</v>
      </c>
      <c r="B29" s="257" t="s">
        <v>86</v>
      </c>
      <c r="C29" s="258">
        <v>3444.68</v>
      </c>
      <c r="D29" s="258">
        <v>3133.28</v>
      </c>
      <c r="E29" s="258">
        <v>0</v>
      </c>
      <c r="F29" s="258">
        <v>310.4</v>
      </c>
      <c r="G29" s="258">
        <v>0</v>
      </c>
      <c r="H29" s="258">
        <v>0</v>
      </c>
      <c r="I29" s="258">
        <v>0</v>
      </c>
      <c r="J29" s="258">
        <v>0</v>
      </c>
      <c r="K29" s="258">
        <v>0</v>
      </c>
      <c r="L29" s="258">
        <v>1</v>
      </c>
      <c r="M29" s="258">
        <v>0</v>
      </c>
    </row>
    <row r="30" ht="15.6" spans="1:13">
      <c r="A30" s="257" t="s">
        <v>87</v>
      </c>
      <c r="B30" s="257" t="s">
        <v>88</v>
      </c>
      <c r="C30" s="258">
        <v>9097.59</v>
      </c>
      <c r="D30" s="258">
        <v>8735.59</v>
      </c>
      <c r="E30" s="258">
        <v>178</v>
      </c>
      <c r="F30" s="258">
        <v>0</v>
      </c>
      <c r="G30" s="258">
        <v>0</v>
      </c>
      <c r="H30" s="258">
        <v>0</v>
      </c>
      <c r="I30" s="258">
        <v>0</v>
      </c>
      <c r="J30" s="258">
        <v>0</v>
      </c>
      <c r="K30" s="258">
        <v>0</v>
      </c>
      <c r="L30" s="258">
        <v>4.2</v>
      </c>
      <c r="M30" s="258">
        <v>179.8</v>
      </c>
    </row>
    <row r="31" ht="15.6" spans="1:13">
      <c r="A31" s="257" t="s">
        <v>89</v>
      </c>
      <c r="B31" s="257" t="s">
        <v>90</v>
      </c>
      <c r="C31" s="258">
        <v>11416.03</v>
      </c>
      <c r="D31" s="258">
        <v>11016.94</v>
      </c>
      <c r="E31" s="258">
        <v>0</v>
      </c>
      <c r="F31" s="258">
        <v>268.59</v>
      </c>
      <c r="G31" s="258">
        <v>0</v>
      </c>
      <c r="H31" s="258">
        <v>0</v>
      </c>
      <c r="I31" s="258">
        <v>0</v>
      </c>
      <c r="J31" s="258">
        <v>0</v>
      </c>
      <c r="K31" s="258">
        <v>0</v>
      </c>
      <c r="L31" s="258">
        <v>14</v>
      </c>
      <c r="M31" s="258">
        <v>116.5</v>
      </c>
    </row>
    <row r="32" ht="15.6" spans="1:13">
      <c r="A32" s="257" t="s">
        <v>91</v>
      </c>
      <c r="B32" s="257" t="s">
        <v>92</v>
      </c>
      <c r="C32" s="258">
        <v>8860.51</v>
      </c>
      <c r="D32" s="258">
        <v>8860.51</v>
      </c>
      <c r="E32" s="258">
        <v>0</v>
      </c>
      <c r="F32" s="258">
        <v>0</v>
      </c>
      <c r="G32" s="258">
        <v>0</v>
      </c>
      <c r="H32" s="258">
        <v>0</v>
      </c>
      <c r="I32" s="258">
        <v>0</v>
      </c>
      <c r="J32" s="258">
        <v>0</v>
      </c>
      <c r="K32" s="258">
        <v>0</v>
      </c>
      <c r="L32" s="258">
        <v>0</v>
      </c>
      <c r="M32" s="258">
        <v>0</v>
      </c>
    </row>
    <row r="33" ht="15.6" spans="1:13">
      <c r="A33" s="257" t="s">
        <v>93</v>
      </c>
      <c r="B33" s="257" t="s">
        <v>94</v>
      </c>
      <c r="C33" s="258">
        <v>14477.79</v>
      </c>
      <c r="D33" s="258">
        <v>13964.08</v>
      </c>
      <c r="E33" s="258">
        <v>0</v>
      </c>
      <c r="F33" s="258">
        <v>409.71</v>
      </c>
      <c r="G33" s="258">
        <v>0</v>
      </c>
      <c r="H33" s="258">
        <v>0</v>
      </c>
      <c r="I33" s="258">
        <v>0</v>
      </c>
      <c r="J33" s="258">
        <v>0</v>
      </c>
      <c r="K33" s="258">
        <v>0</v>
      </c>
      <c r="L33" s="258">
        <v>0</v>
      </c>
      <c r="M33" s="258">
        <v>104</v>
      </c>
    </row>
    <row r="34" ht="15.6" spans="1:13">
      <c r="A34" s="257" t="s">
        <v>95</v>
      </c>
      <c r="B34" s="257" t="s">
        <v>96</v>
      </c>
      <c r="C34" s="258">
        <v>2956.65</v>
      </c>
      <c r="D34" s="258">
        <v>2956.65</v>
      </c>
      <c r="E34" s="258">
        <v>0</v>
      </c>
      <c r="F34" s="258">
        <v>0</v>
      </c>
      <c r="G34" s="258">
        <v>0</v>
      </c>
      <c r="H34" s="258">
        <v>0</v>
      </c>
      <c r="I34" s="258">
        <v>0</v>
      </c>
      <c r="J34" s="258">
        <v>0</v>
      </c>
      <c r="K34" s="258">
        <v>0</v>
      </c>
      <c r="L34" s="258">
        <v>0</v>
      </c>
      <c r="M34" s="258">
        <v>0</v>
      </c>
    </row>
    <row r="35" ht="15.6" spans="1:13">
      <c r="A35" s="257" t="s">
        <v>97</v>
      </c>
      <c r="B35" s="257" t="s">
        <v>98</v>
      </c>
      <c r="C35" s="258">
        <v>17934.01</v>
      </c>
      <c r="D35" s="258">
        <v>17300.06</v>
      </c>
      <c r="E35" s="258">
        <v>500</v>
      </c>
      <c r="F35" s="258">
        <v>0</v>
      </c>
      <c r="G35" s="258">
        <v>0</v>
      </c>
      <c r="H35" s="258">
        <v>0</v>
      </c>
      <c r="I35" s="258">
        <v>0</v>
      </c>
      <c r="J35" s="258">
        <v>0</v>
      </c>
      <c r="K35" s="258">
        <v>0</v>
      </c>
      <c r="L35" s="258">
        <v>0</v>
      </c>
      <c r="M35" s="258">
        <v>133.95</v>
      </c>
    </row>
    <row r="36" ht="15.6" spans="1:13">
      <c r="A36" s="257" t="s">
        <v>99</v>
      </c>
      <c r="B36" s="257" t="s">
        <v>100</v>
      </c>
      <c r="C36" s="258">
        <v>1775.24</v>
      </c>
      <c r="D36" s="258">
        <v>1775.24</v>
      </c>
      <c r="E36" s="258">
        <v>0</v>
      </c>
      <c r="F36" s="258">
        <v>0</v>
      </c>
      <c r="G36" s="258">
        <v>0</v>
      </c>
      <c r="H36" s="258">
        <v>0</v>
      </c>
      <c r="I36" s="258">
        <v>0</v>
      </c>
      <c r="J36" s="258">
        <v>0</v>
      </c>
      <c r="K36" s="258">
        <v>0</v>
      </c>
      <c r="L36" s="258">
        <v>0</v>
      </c>
      <c r="M36" s="258">
        <v>0</v>
      </c>
    </row>
    <row r="37" ht="15.6" spans="1:13">
      <c r="A37" s="257" t="s">
        <v>101</v>
      </c>
      <c r="B37" s="257" t="s">
        <v>102</v>
      </c>
      <c r="C37" s="258">
        <v>667.48</v>
      </c>
      <c r="D37" s="258">
        <v>667.48</v>
      </c>
      <c r="E37" s="258">
        <v>0</v>
      </c>
      <c r="F37" s="258">
        <v>0</v>
      </c>
      <c r="G37" s="258">
        <v>0</v>
      </c>
      <c r="H37" s="258">
        <v>0</v>
      </c>
      <c r="I37" s="258">
        <v>0</v>
      </c>
      <c r="J37" s="258">
        <v>0</v>
      </c>
      <c r="K37" s="258">
        <v>0</v>
      </c>
      <c r="L37" s="258">
        <v>0</v>
      </c>
      <c r="M37" s="258">
        <v>0</v>
      </c>
    </row>
  </sheetData>
  <sheetProtection formatCells="0" formatColumns="0" formatRows="0"/>
  <mergeCells count="13">
    <mergeCell ref="A4:A6"/>
    <mergeCell ref="B4:B6"/>
    <mergeCell ref="C4:C6"/>
    <mergeCell ref="D5:D6"/>
    <mergeCell ref="E5:E6"/>
    <mergeCell ref="F5:F6"/>
    <mergeCell ref="G5:G6"/>
    <mergeCell ref="H5:H6"/>
    <mergeCell ref="I5:I6"/>
    <mergeCell ref="J5:J6"/>
    <mergeCell ref="K5:K6"/>
    <mergeCell ref="L5:L6"/>
    <mergeCell ref="M5:M6"/>
  </mergeCells>
  <printOptions horizontalCentered="1"/>
  <pageMargins left="0.471527777777778" right="0.471527777777778" top="0.590277777777778" bottom="0.590277777777778" header="0.511805555555556" footer="0.511805555555556"/>
  <pageSetup paperSize="9" scale="68" fitToHeight="10000" orientation="landscape" cellComments="atEnd" horizontalDpi="600" verticalDpi="600"/>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43"/>
  <sheetViews>
    <sheetView showGridLines="0" showZeros="0" workbookViewId="0">
      <selection activeCell="A1" sqref="A1"/>
    </sheetView>
  </sheetViews>
  <sheetFormatPr defaultColWidth="9" defaultRowHeight="14.4" outlineLevelCol="5"/>
  <cols>
    <col min="1" max="1" width="21" style="224" customWidth="1"/>
    <col min="2" max="2" width="53.375" style="224" customWidth="1"/>
    <col min="3" max="3" width="18.25" style="224" customWidth="1"/>
    <col min="4" max="4" width="17.625" style="224" customWidth="1"/>
    <col min="5" max="5" width="21.125" style="224" customWidth="1"/>
    <col min="6" max="6" width="20.25" style="224" customWidth="1"/>
    <col min="7" max="16384" width="9" style="224"/>
  </cols>
  <sheetData>
    <row r="1" ht="20.25" customHeight="1" spans="1:1">
      <c r="A1" s="225" t="s">
        <v>103</v>
      </c>
    </row>
    <row r="2" s="221" customFormat="1" ht="27" customHeight="1" spans="1:6">
      <c r="A2" s="226" t="s">
        <v>104</v>
      </c>
      <c r="B2" s="227"/>
      <c r="C2" s="227"/>
      <c r="D2" s="227"/>
      <c r="E2" s="227"/>
      <c r="F2" s="226"/>
    </row>
    <row r="3" ht="13.5" customHeight="1" spans="1:6">
      <c r="A3" s="228"/>
      <c r="B3" s="228"/>
      <c r="C3" s="228"/>
      <c r="D3" s="228"/>
      <c r="E3" s="229"/>
      <c r="F3" s="229" t="s">
        <v>2</v>
      </c>
    </row>
    <row r="4" s="222" customFormat="1" ht="12" customHeight="1" spans="1:6">
      <c r="A4" s="139" t="s">
        <v>105</v>
      </c>
      <c r="B4" s="139" t="s">
        <v>106</v>
      </c>
      <c r="C4" s="140" t="s">
        <v>107</v>
      </c>
      <c r="D4" s="141" t="s">
        <v>108</v>
      </c>
      <c r="E4" s="141" t="s">
        <v>109</v>
      </c>
      <c r="F4" s="230" t="s">
        <v>110</v>
      </c>
    </row>
    <row r="5" s="223" customFormat="1" ht="12" customHeight="1" spans="1:6">
      <c r="A5" s="231"/>
      <c r="B5" s="232" t="s">
        <v>33</v>
      </c>
      <c r="C5" s="233">
        <v>261832.86</v>
      </c>
      <c r="D5" s="233">
        <v>62773.52</v>
      </c>
      <c r="E5" s="233">
        <v>0</v>
      </c>
      <c r="F5" s="234">
        <v>117567</v>
      </c>
    </row>
    <row r="6" ht="12" customHeight="1" spans="1:6">
      <c r="A6" s="231" t="s">
        <v>111</v>
      </c>
      <c r="B6" s="232" t="s">
        <v>112</v>
      </c>
      <c r="C6" s="233">
        <v>261832.86</v>
      </c>
      <c r="D6" s="233">
        <v>62773.52</v>
      </c>
      <c r="E6" s="233">
        <v>0</v>
      </c>
      <c r="F6" s="234">
        <v>117567</v>
      </c>
    </row>
    <row r="7" ht="12" customHeight="1" spans="1:6">
      <c r="A7" s="231" t="s">
        <v>113</v>
      </c>
      <c r="B7" s="232" t="s">
        <v>114</v>
      </c>
      <c r="C7" s="233">
        <v>233763.35</v>
      </c>
      <c r="D7" s="233">
        <v>60273.52</v>
      </c>
      <c r="E7" s="233">
        <v>0</v>
      </c>
      <c r="F7" s="234">
        <v>117567</v>
      </c>
    </row>
    <row r="8" ht="12" customHeight="1" spans="1:6">
      <c r="A8" s="231" t="s">
        <v>115</v>
      </c>
      <c r="B8" s="232" t="s">
        <v>116</v>
      </c>
      <c r="C8" s="233">
        <v>8242.45</v>
      </c>
      <c r="D8" s="233">
        <v>13718.08</v>
      </c>
      <c r="E8" s="233">
        <v>0</v>
      </c>
      <c r="F8" s="234">
        <v>115</v>
      </c>
    </row>
    <row r="9" ht="12" customHeight="1" spans="1:6">
      <c r="A9" s="231" t="s">
        <v>117</v>
      </c>
      <c r="B9" s="232" t="s">
        <v>118</v>
      </c>
      <c r="C9" s="233">
        <v>3658.15</v>
      </c>
      <c r="D9" s="233">
        <v>0</v>
      </c>
      <c r="E9" s="233">
        <v>0</v>
      </c>
      <c r="F9" s="234">
        <v>0</v>
      </c>
    </row>
    <row r="10" ht="12" customHeight="1" spans="1:6">
      <c r="A10" s="231" t="s">
        <v>119</v>
      </c>
      <c r="B10" s="232" t="s">
        <v>120</v>
      </c>
      <c r="C10" s="233">
        <v>4584.3</v>
      </c>
      <c r="D10" s="233">
        <v>13718.08</v>
      </c>
      <c r="E10" s="233">
        <v>0</v>
      </c>
      <c r="F10" s="234">
        <v>115</v>
      </c>
    </row>
    <row r="11" ht="12" customHeight="1" spans="1:6">
      <c r="A11" s="231" t="s">
        <v>121</v>
      </c>
      <c r="B11" s="232" t="s">
        <v>122</v>
      </c>
      <c r="C11" s="233">
        <v>180404.2</v>
      </c>
      <c r="D11" s="233">
        <v>2271.8</v>
      </c>
      <c r="E11" s="233">
        <v>0</v>
      </c>
      <c r="F11" s="234">
        <v>50482</v>
      </c>
    </row>
    <row r="12" ht="12" customHeight="1" spans="1:6">
      <c r="A12" s="231" t="s">
        <v>123</v>
      </c>
      <c r="B12" s="232" t="s">
        <v>124</v>
      </c>
      <c r="C12" s="233">
        <v>161.28</v>
      </c>
      <c r="D12" s="233">
        <v>0.7</v>
      </c>
      <c r="E12" s="233">
        <v>0</v>
      </c>
      <c r="F12" s="234">
        <v>36000</v>
      </c>
    </row>
    <row r="13" ht="12" customHeight="1" spans="1:6">
      <c r="A13" s="231" t="s">
        <v>125</v>
      </c>
      <c r="B13" s="232" t="s">
        <v>126</v>
      </c>
      <c r="C13" s="233">
        <v>6613.52</v>
      </c>
      <c r="D13" s="233">
        <v>278</v>
      </c>
      <c r="E13" s="233">
        <v>0</v>
      </c>
      <c r="F13" s="234">
        <v>0</v>
      </c>
    </row>
    <row r="14" ht="12" customHeight="1" spans="1:6">
      <c r="A14" s="231" t="s">
        <v>127</v>
      </c>
      <c r="B14" s="232" t="s">
        <v>128</v>
      </c>
      <c r="C14" s="233">
        <v>33004.43</v>
      </c>
      <c r="D14" s="233">
        <v>288.5</v>
      </c>
      <c r="E14" s="233">
        <v>0</v>
      </c>
      <c r="F14" s="234">
        <v>0</v>
      </c>
    </row>
    <row r="15" ht="12" customHeight="1" spans="1:6">
      <c r="A15" s="231" t="s">
        <v>129</v>
      </c>
      <c r="B15" s="232" t="s">
        <v>130</v>
      </c>
      <c r="C15" s="233">
        <v>140624.97</v>
      </c>
      <c r="D15" s="233">
        <v>1266.6</v>
      </c>
      <c r="E15" s="233">
        <v>0</v>
      </c>
      <c r="F15" s="234">
        <v>0</v>
      </c>
    </row>
    <row r="16" ht="12" customHeight="1" spans="1:6">
      <c r="A16" s="231" t="s">
        <v>131</v>
      </c>
      <c r="B16" s="232" t="s">
        <v>132</v>
      </c>
      <c r="C16" s="233">
        <v>0</v>
      </c>
      <c r="D16" s="233">
        <v>438</v>
      </c>
      <c r="E16" s="233">
        <v>0</v>
      </c>
      <c r="F16" s="234">
        <v>14482</v>
      </c>
    </row>
    <row r="17" ht="12" customHeight="1" spans="1:6">
      <c r="A17" s="231" t="s">
        <v>133</v>
      </c>
      <c r="B17" s="232" t="s">
        <v>134</v>
      </c>
      <c r="C17" s="233">
        <v>40676.14</v>
      </c>
      <c r="D17" s="233">
        <v>6680.42</v>
      </c>
      <c r="E17" s="233">
        <v>0</v>
      </c>
      <c r="F17" s="234">
        <v>172</v>
      </c>
    </row>
    <row r="18" ht="12" customHeight="1" spans="1:6">
      <c r="A18" s="231" t="s">
        <v>135</v>
      </c>
      <c r="B18" s="232" t="s">
        <v>136</v>
      </c>
      <c r="C18" s="233">
        <v>40676.14</v>
      </c>
      <c r="D18" s="233">
        <v>346.42</v>
      </c>
      <c r="E18" s="233">
        <v>0</v>
      </c>
      <c r="F18" s="234">
        <v>0</v>
      </c>
    </row>
    <row r="19" ht="12" customHeight="1" spans="1:6">
      <c r="A19" s="231" t="s">
        <v>137</v>
      </c>
      <c r="B19" s="232" t="s">
        <v>138</v>
      </c>
      <c r="C19" s="233">
        <v>0</v>
      </c>
      <c r="D19" s="233">
        <v>3820</v>
      </c>
      <c r="E19" s="233">
        <v>0</v>
      </c>
      <c r="F19" s="234">
        <v>0</v>
      </c>
    </row>
    <row r="20" ht="12" customHeight="1" spans="1:6">
      <c r="A20" s="231" t="s">
        <v>139</v>
      </c>
      <c r="B20" s="232" t="s">
        <v>140</v>
      </c>
      <c r="C20" s="233">
        <v>0</v>
      </c>
      <c r="D20" s="233">
        <v>2514</v>
      </c>
      <c r="E20" s="233">
        <v>0</v>
      </c>
      <c r="F20" s="234">
        <v>172</v>
      </c>
    </row>
    <row r="21" ht="12" customHeight="1" spans="1:6">
      <c r="A21" s="231" t="s">
        <v>141</v>
      </c>
      <c r="B21" s="232" t="s">
        <v>142</v>
      </c>
      <c r="C21" s="233">
        <v>4438</v>
      </c>
      <c r="D21" s="233">
        <v>200</v>
      </c>
      <c r="E21" s="233">
        <v>0</v>
      </c>
      <c r="F21" s="234">
        <v>0</v>
      </c>
    </row>
    <row r="22" ht="12" customHeight="1" spans="1:6">
      <c r="A22" s="231" t="s">
        <v>143</v>
      </c>
      <c r="B22" s="232" t="s">
        <v>144</v>
      </c>
      <c r="C22" s="233">
        <v>2750.54</v>
      </c>
      <c r="D22" s="233">
        <v>182</v>
      </c>
      <c r="E22" s="233">
        <v>0</v>
      </c>
      <c r="F22" s="234">
        <v>0</v>
      </c>
    </row>
    <row r="23" ht="12" customHeight="1" spans="1:6">
      <c r="A23" s="231" t="s">
        <v>145</v>
      </c>
      <c r="B23" s="232" t="s">
        <v>146</v>
      </c>
      <c r="C23" s="233">
        <v>1687.46</v>
      </c>
      <c r="D23" s="233">
        <v>18</v>
      </c>
      <c r="E23" s="233">
        <v>0</v>
      </c>
      <c r="F23" s="234">
        <v>0</v>
      </c>
    </row>
    <row r="24" ht="12" customHeight="1" spans="1:6">
      <c r="A24" s="231" t="s">
        <v>147</v>
      </c>
      <c r="B24" s="232" t="s">
        <v>148</v>
      </c>
      <c r="C24" s="233">
        <v>2.56</v>
      </c>
      <c r="D24" s="233">
        <v>36903.22</v>
      </c>
      <c r="E24" s="233">
        <v>0</v>
      </c>
      <c r="F24" s="234">
        <v>66798</v>
      </c>
    </row>
    <row r="25" ht="12" customHeight="1" spans="1:6">
      <c r="A25" s="231" t="s">
        <v>149</v>
      </c>
      <c r="B25" s="232" t="s">
        <v>150</v>
      </c>
      <c r="C25" s="233">
        <v>2.56</v>
      </c>
      <c r="D25" s="233">
        <v>23351.03</v>
      </c>
      <c r="E25" s="233">
        <v>0</v>
      </c>
      <c r="F25" s="234">
        <v>0</v>
      </c>
    </row>
    <row r="26" ht="12" customHeight="1" spans="1:6">
      <c r="A26" s="231" t="s">
        <v>151</v>
      </c>
      <c r="B26" s="232" t="s">
        <v>152</v>
      </c>
      <c r="C26" s="233">
        <v>0</v>
      </c>
      <c r="D26" s="233">
        <v>4205.2</v>
      </c>
      <c r="E26" s="233">
        <v>0</v>
      </c>
      <c r="F26" s="234">
        <v>0</v>
      </c>
    </row>
    <row r="27" ht="12" customHeight="1" spans="1:6">
      <c r="A27" s="231" t="s">
        <v>153</v>
      </c>
      <c r="B27" s="232" t="s">
        <v>154</v>
      </c>
      <c r="C27" s="233">
        <v>0</v>
      </c>
      <c r="D27" s="233">
        <v>9346.99</v>
      </c>
      <c r="E27" s="233">
        <v>0</v>
      </c>
      <c r="F27" s="234">
        <v>66798</v>
      </c>
    </row>
    <row r="28" ht="12" customHeight="1" spans="1:6">
      <c r="A28" s="231" t="s">
        <v>155</v>
      </c>
      <c r="B28" s="232" t="s">
        <v>156</v>
      </c>
      <c r="C28" s="233">
        <v>0</v>
      </c>
      <c r="D28" s="233">
        <v>500</v>
      </c>
      <c r="E28" s="233">
        <v>0</v>
      </c>
      <c r="F28" s="234">
        <v>0</v>
      </c>
    </row>
    <row r="29" ht="12" customHeight="1" spans="1:6">
      <c r="A29" s="231" t="s">
        <v>157</v>
      </c>
      <c r="B29" s="232" t="s">
        <v>158</v>
      </c>
      <c r="C29" s="233">
        <v>0</v>
      </c>
      <c r="D29" s="233">
        <v>500</v>
      </c>
      <c r="E29" s="233">
        <v>0</v>
      </c>
      <c r="F29" s="234">
        <v>0</v>
      </c>
    </row>
    <row r="30" ht="12" customHeight="1" spans="1:6">
      <c r="A30" s="231" t="s">
        <v>159</v>
      </c>
      <c r="B30" s="232" t="s">
        <v>160</v>
      </c>
      <c r="C30" s="233">
        <v>22510.5</v>
      </c>
      <c r="D30" s="233">
        <v>0</v>
      </c>
      <c r="E30" s="233">
        <v>0</v>
      </c>
      <c r="F30" s="234">
        <v>0</v>
      </c>
    </row>
    <row r="31" ht="12" customHeight="1" spans="1:6">
      <c r="A31" s="231" t="s">
        <v>161</v>
      </c>
      <c r="B31" s="232" t="s">
        <v>162</v>
      </c>
      <c r="C31" s="233">
        <v>22510.5</v>
      </c>
      <c r="D31" s="233">
        <v>0</v>
      </c>
      <c r="E31" s="233">
        <v>0</v>
      </c>
      <c r="F31" s="234">
        <v>0</v>
      </c>
    </row>
    <row r="32" ht="12" customHeight="1" spans="1:6">
      <c r="A32" s="231" t="s">
        <v>163</v>
      </c>
      <c r="B32" s="232" t="s">
        <v>164</v>
      </c>
      <c r="C32" s="233">
        <v>561.76</v>
      </c>
      <c r="D32" s="233">
        <v>0</v>
      </c>
      <c r="E32" s="233">
        <v>0</v>
      </c>
      <c r="F32" s="234">
        <v>0</v>
      </c>
    </row>
    <row r="33" ht="12" customHeight="1" spans="1:6">
      <c r="A33" s="231" t="s">
        <v>165</v>
      </c>
      <c r="B33" s="232" t="s">
        <v>166</v>
      </c>
      <c r="C33" s="233">
        <v>9963.03</v>
      </c>
      <c r="D33" s="233">
        <v>0</v>
      </c>
      <c r="E33" s="233">
        <v>0</v>
      </c>
      <c r="F33" s="234">
        <v>0</v>
      </c>
    </row>
    <row r="34" ht="12" customHeight="1" spans="1:6">
      <c r="A34" s="231" t="s">
        <v>167</v>
      </c>
      <c r="B34" s="232" t="s">
        <v>168</v>
      </c>
      <c r="C34" s="233">
        <v>11456.61</v>
      </c>
      <c r="D34" s="233">
        <v>0</v>
      </c>
      <c r="E34" s="233">
        <v>0</v>
      </c>
      <c r="F34" s="234">
        <v>0</v>
      </c>
    </row>
    <row r="35" ht="12" customHeight="1" spans="1:6">
      <c r="A35" s="231" t="s">
        <v>169</v>
      </c>
      <c r="B35" s="232" t="s">
        <v>170</v>
      </c>
      <c r="C35" s="233">
        <v>529.1</v>
      </c>
      <c r="D35" s="233">
        <v>0</v>
      </c>
      <c r="E35" s="233">
        <v>0</v>
      </c>
      <c r="F35" s="234">
        <v>0</v>
      </c>
    </row>
    <row r="36" ht="12" customHeight="1" spans="1:6">
      <c r="A36" s="231" t="s">
        <v>171</v>
      </c>
      <c r="B36" s="232" t="s">
        <v>172</v>
      </c>
      <c r="C36" s="233">
        <v>5559.01</v>
      </c>
      <c r="D36" s="233">
        <v>0</v>
      </c>
      <c r="E36" s="233">
        <v>0</v>
      </c>
      <c r="F36" s="234">
        <v>0</v>
      </c>
    </row>
    <row r="37" ht="12" customHeight="1" spans="1:6">
      <c r="A37" s="231" t="s">
        <v>173</v>
      </c>
      <c r="B37" s="232" t="s">
        <v>174</v>
      </c>
      <c r="C37" s="233">
        <v>5559.01</v>
      </c>
      <c r="D37" s="233">
        <v>0</v>
      </c>
      <c r="E37" s="233">
        <v>0</v>
      </c>
      <c r="F37" s="234">
        <v>0</v>
      </c>
    </row>
    <row r="38" ht="12" customHeight="1" spans="1:6">
      <c r="A38" s="231" t="s">
        <v>175</v>
      </c>
      <c r="B38" s="232" t="s">
        <v>176</v>
      </c>
      <c r="C38" s="233">
        <v>90.28</v>
      </c>
      <c r="D38" s="233">
        <v>0</v>
      </c>
      <c r="E38" s="233">
        <v>0</v>
      </c>
      <c r="F38" s="234">
        <v>0</v>
      </c>
    </row>
    <row r="39" ht="12" customHeight="1" spans="1:6">
      <c r="A39" s="231" t="s">
        <v>177</v>
      </c>
      <c r="B39" s="232" t="s">
        <v>178</v>
      </c>
      <c r="C39" s="233">
        <v>5438.54</v>
      </c>
      <c r="D39" s="233">
        <v>0</v>
      </c>
      <c r="E39" s="233">
        <v>0</v>
      </c>
      <c r="F39" s="234">
        <v>0</v>
      </c>
    </row>
    <row r="40" ht="12" customHeight="1" spans="1:6">
      <c r="A40" s="231" t="s">
        <v>179</v>
      </c>
      <c r="B40" s="232" t="s">
        <v>180</v>
      </c>
      <c r="C40" s="233">
        <v>30.19</v>
      </c>
      <c r="D40" s="233">
        <v>0</v>
      </c>
      <c r="E40" s="233">
        <v>0</v>
      </c>
      <c r="F40" s="234">
        <v>0</v>
      </c>
    </row>
    <row r="41" ht="12" customHeight="1" spans="1:6">
      <c r="A41" s="231" t="s">
        <v>181</v>
      </c>
      <c r="B41" s="232" t="s">
        <v>182</v>
      </c>
      <c r="C41" s="233">
        <v>0</v>
      </c>
      <c r="D41" s="233">
        <v>2500</v>
      </c>
      <c r="E41" s="233">
        <v>0</v>
      </c>
      <c r="F41" s="234">
        <v>0</v>
      </c>
    </row>
    <row r="42" ht="12" customHeight="1" spans="1:6">
      <c r="A42" s="231" t="s">
        <v>183</v>
      </c>
      <c r="B42" s="232" t="s">
        <v>184</v>
      </c>
      <c r="C42" s="233">
        <v>0</v>
      </c>
      <c r="D42" s="233">
        <v>2500</v>
      </c>
      <c r="E42" s="233">
        <v>0</v>
      </c>
      <c r="F42" s="234">
        <v>0</v>
      </c>
    </row>
    <row r="43" ht="12" customHeight="1" spans="1:6">
      <c r="A43" s="231" t="s">
        <v>185</v>
      </c>
      <c r="B43" s="232" t="s">
        <v>186</v>
      </c>
      <c r="C43" s="233">
        <v>0</v>
      </c>
      <c r="D43" s="233">
        <v>2500</v>
      </c>
      <c r="E43" s="233">
        <v>0</v>
      </c>
      <c r="F43" s="234">
        <v>0</v>
      </c>
    </row>
  </sheetData>
  <sheetProtection formatCells="0" formatColumns="0" formatRows="0"/>
  <printOptions horizontalCentered="1"/>
  <pageMargins left="0.471527777777778" right="0.471527777777778" top="0.590277777777778" bottom="0.590277777777778" header="0.511805555555556" footer="0.511805555555556"/>
  <pageSetup paperSize="9" scale="84" fitToHeight="10000" orientation="landscape" cellComments="atEnd" horizontalDpi="600" verticalDpi="600"/>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27"/>
  <sheetViews>
    <sheetView showGridLines="0" showZeros="0" workbookViewId="0">
      <selection activeCell="A1" sqref="A1"/>
    </sheetView>
  </sheetViews>
  <sheetFormatPr defaultColWidth="9" defaultRowHeight="23.25" customHeight="1" outlineLevelCol="5"/>
  <cols>
    <col min="1" max="1" width="29.375" style="189" customWidth="1"/>
    <col min="2" max="2" width="27.375" style="189" customWidth="1"/>
    <col min="3" max="3" width="29.375" style="189" customWidth="1"/>
    <col min="4" max="4" width="27.375" style="189" customWidth="1"/>
    <col min="5" max="16384" width="9" style="189"/>
  </cols>
  <sheetData>
    <row r="1" customHeight="1" spans="1:4">
      <c r="A1" s="190" t="s">
        <v>187</v>
      </c>
      <c r="D1" s="191"/>
    </row>
    <row r="2" s="186" customFormat="1" ht="27" customHeight="1" spans="1:4">
      <c r="A2" s="192" t="s">
        <v>188</v>
      </c>
      <c r="B2" s="192"/>
      <c r="C2" s="192"/>
      <c r="D2" s="192"/>
    </row>
    <row r="3" s="187" customFormat="1" customHeight="1" spans="1:4">
      <c r="A3" s="193"/>
      <c r="B3" s="193"/>
      <c r="C3" s="193"/>
      <c r="D3" s="194" t="s">
        <v>2</v>
      </c>
    </row>
    <row r="4" s="187" customFormat="1" ht="20.25" customHeight="1" spans="1:4">
      <c r="A4" s="195" t="s">
        <v>3</v>
      </c>
      <c r="B4" s="195"/>
      <c r="C4" s="195" t="s">
        <v>4</v>
      </c>
      <c r="D4" s="195"/>
    </row>
    <row r="5" s="187" customFormat="1" ht="20.25" customHeight="1" spans="1:4">
      <c r="A5" s="196" t="s">
        <v>5</v>
      </c>
      <c r="B5" s="197" t="s">
        <v>6</v>
      </c>
      <c r="C5" s="196" t="s">
        <v>5</v>
      </c>
      <c r="D5" s="197" t="s">
        <v>6</v>
      </c>
    </row>
    <row r="6" s="188" customFormat="1" ht="20.25" customHeight="1" spans="1:4">
      <c r="A6" s="198" t="s">
        <v>7</v>
      </c>
      <c r="B6" s="199">
        <v>420987.24</v>
      </c>
      <c r="C6" s="200" t="s">
        <v>8</v>
      </c>
      <c r="D6" s="201">
        <v>254085.65</v>
      </c>
    </row>
    <row r="7" s="188" customFormat="1" ht="20.25" customHeight="1" spans="1:4">
      <c r="A7" s="198" t="s">
        <v>9</v>
      </c>
      <c r="B7" s="199">
        <v>2500</v>
      </c>
      <c r="C7" s="200" t="s">
        <v>10</v>
      </c>
      <c r="D7" s="201">
        <v>207094.4</v>
      </c>
    </row>
    <row r="8" s="188" customFormat="1" ht="20.25" customHeight="1" spans="1:4">
      <c r="A8" s="198"/>
      <c r="B8" s="201"/>
      <c r="C8" s="200" t="s">
        <v>12</v>
      </c>
      <c r="D8" s="201">
        <v>46991.25</v>
      </c>
    </row>
    <row r="9" s="188" customFormat="1" ht="20.25" customHeight="1" spans="1:4">
      <c r="A9" s="198"/>
      <c r="B9" s="202"/>
      <c r="C9" s="200" t="s">
        <v>14</v>
      </c>
      <c r="D9" s="201">
        <v>51834.59</v>
      </c>
    </row>
    <row r="10" s="188" customFormat="1" ht="20.25" customHeight="1" spans="1:4">
      <c r="A10" s="198"/>
      <c r="B10" s="199"/>
      <c r="C10" s="200" t="s">
        <v>16</v>
      </c>
      <c r="D10" s="201">
        <v>4035</v>
      </c>
    </row>
    <row r="11" s="188" customFormat="1" ht="20.25" customHeight="1" spans="1:4">
      <c r="A11" s="203"/>
      <c r="B11" s="199"/>
      <c r="C11" s="204" t="s">
        <v>18</v>
      </c>
      <c r="D11" s="201">
        <v>45299.59</v>
      </c>
    </row>
    <row r="12" s="188" customFormat="1" ht="20.25" customHeight="1" spans="1:4">
      <c r="A12" s="203"/>
      <c r="B12" s="199"/>
      <c r="C12" s="200" t="s">
        <v>20</v>
      </c>
      <c r="D12" s="201">
        <v>2500</v>
      </c>
    </row>
    <row r="13" s="188" customFormat="1" ht="20.25" customHeight="1" spans="1:4">
      <c r="A13" s="203"/>
      <c r="B13" s="199"/>
      <c r="C13" s="204" t="s">
        <v>189</v>
      </c>
      <c r="D13" s="205">
        <v>117567</v>
      </c>
    </row>
    <row r="14" s="187" customFormat="1" ht="20.25" customHeight="1" spans="1:6">
      <c r="A14" s="206"/>
      <c r="B14" s="199"/>
      <c r="C14" s="204"/>
      <c r="D14" s="201"/>
      <c r="E14" s="188"/>
      <c r="F14" s="188"/>
    </row>
    <row r="15" s="187" customFormat="1" ht="20.25" customHeight="1" spans="1:6">
      <c r="A15" s="206"/>
      <c r="B15" s="201"/>
      <c r="C15" s="207"/>
      <c r="D15" s="201"/>
      <c r="E15" s="188"/>
      <c r="F15" s="188"/>
    </row>
    <row r="16" s="187" customFormat="1" ht="20.25" customHeight="1" spans="1:5">
      <c r="A16" s="208"/>
      <c r="B16" s="209"/>
      <c r="C16" s="207"/>
      <c r="D16" s="201"/>
      <c r="E16" s="188"/>
    </row>
    <row r="17" s="187" customFormat="1" ht="20.25" customHeight="1" spans="1:6">
      <c r="A17" s="206"/>
      <c r="B17" s="210"/>
      <c r="C17" s="211"/>
      <c r="D17" s="205"/>
      <c r="E17" s="188"/>
      <c r="F17" s="188"/>
    </row>
    <row r="18" s="187" customFormat="1" ht="20.25" customHeight="1" spans="1:6">
      <c r="A18" s="208"/>
      <c r="B18" s="212"/>
      <c r="C18" s="211"/>
      <c r="D18" s="201"/>
      <c r="E18" s="188"/>
      <c r="F18" s="188"/>
    </row>
    <row r="19" s="187" customFormat="1" ht="20.25" customHeight="1" spans="1:6">
      <c r="A19" s="208"/>
      <c r="B19" s="212"/>
      <c r="C19" s="211"/>
      <c r="D19" s="205"/>
      <c r="E19" s="188"/>
      <c r="F19" s="188"/>
    </row>
    <row r="20" s="187" customFormat="1" ht="20.25" customHeight="1" spans="1:5">
      <c r="A20" s="203"/>
      <c r="B20" s="212"/>
      <c r="C20" s="213"/>
      <c r="D20" s="205"/>
      <c r="E20" s="188"/>
    </row>
    <row r="21" s="187" customFormat="1" ht="20.25" customHeight="1" spans="1:4">
      <c r="A21" s="203"/>
      <c r="B21" s="212"/>
      <c r="C21" s="214"/>
      <c r="D21" s="214"/>
    </row>
    <row r="22" s="187" customFormat="1" ht="20.25" customHeight="1" spans="1:4">
      <c r="A22" s="206"/>
      <c r="B22" s="215"/>
      <c r="C22" s="216"/>
      <c r="D22" s="205"/>
    </row>
    <row r="23" s="188" customFormat="1" ht="20.25" customHeight="1" spans="1:4">
      <c r="A23" s="217" t="s">
        <v>26</v>
      </c>
      <c r="B23" s="201">
        <v>423487.24</v>
      </c>
      <c r="C23" s="218" t="s">
        <v>27</v>
      </c>
      <c r="D23" s="201">
        <v>423487.24</v>
      </c>
    </row>
    <row r="24" customHeight="1" spans="1:4">
      <c r="A24" s="219"/>
      <c r="C24" s="220"/>
      <c r="D24" s="220"/>
    </row>
    <row r="25" customHeight="1" spans="3:4">
      <c r="C25" s="220"/>
      <c r="D25" s="220"/>
    </row>
    <row r="26" customHeight="1" spans="3:4">
      <c r="C26" s="220"/>
      <c r="D26" s="220"/>
    </row>
    <row r="27" customHeight="1" spans="3:3">
      <c r="C27" s="220"/>
    </row>
  </sheetData>
  <sheetProtection formatCells="0" formatColumns="0" formatRows="0"/>
  <mergeCells count="1">
    <mergeCell ref="A2:D2"/>
  </mergeCells>
  <printOptions horizontalCentered="1"/>
  <pageMargins left="0.471527777777778" right="0.471527777777778" top="0.590277777777778" bottom="0.590277777777778" header="0.511805555555556" footer="0.511805555555556"/>
  <pageSetup paperSize="9" fitToHeight="10000" orientation="landscape" cellComments="atEnd" horizontalDpi="600" verticalDpi="600"/>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41"/>
  <sheetViews>
    <sheetView showGridLines="0" showZeros="0" workbookViewId="0">
      <selection activeCell="A1" sqref="A1"/>
    </sheetView>
  </sheetViews>
  <sheetFormatPr defaultColWidth="9" defaultRowHeight="14.4" outlineLevelCol="4"/>
  <cols>
    <col min="1" max="1" width="21" style="176" customWidth="1"/>
    <col min="2" max="2" width="53.375" style="176" customWidth="1"/>
    <col min="3" max="3" width="13.5" style="176" customWidth="1"/>
    <col min="4" max="4" width="18.25" style="176" customWidth="1"/>
    <col min="5" max="5" width="17.625" style="176" customWidth="1"/>
    <col min="6" max="16384" width="9" style="176"/>
  </cols>
  <sheetData>
    <row r="1" ht="20.25" customHeight="1" spans="1:1">
      <c r="A1" s="177" t="s">
        <v>190</v>
      </c>
    </row>
    <row r="2" s="173" customFormat="1" ht="27" customHeight="1" spans="1:5">
      <c r="A2" s="178" t="s">
        <v>191</v>
      </c>
      <c r="B2" s="179"/>
      <c r="C2" s="179"/>
      <c r="D2" s="179"/>
      <c r="E2" s="179"/>
    </row>
    <row r="3" s="174" customFormat="1" ht="12" customHeight="1" spans="1:5">
      <c r="A3" s="180"/>
      <c r="B3" s="180"/>
      <c r="C3" s="180"/>
      <c r="D3" s="180"/>
      <c r="E3" s="181" t="s">
        <v>2</v>
      </c>
    </row>
    <row r="4" s="174" customFormat="1" ht="12" customHeight="1" spans="1:5">
      <c r="A4" s="136" t="s">
        <v>105</v>
      </c>
      <c r="B4" s="136" t="s">
        <v>106</v>
      </c>
      <c r="C4" s="182" t="s">
        <v>192</v>
      </c>
      <c r="D4" s="182"/>
      <c r="E4" s="182"/>
    </row>
    <row r="5" s="174" customFormat="1" ht="12" customHeight="1" spans="1:5">
      <c r="A5" s="138"/>
      <c r="B5" s="138"/>
      <c r="C5" s="139" t="s">
        <v>193</v>
      </c>
      <c r="D5" s="140" t="s">
        <v>107</v>
      </c>
      <c r="E5" s="141" t="s">
        <v>108</v>
      </c>
    </row>
    <row r="6" s="175" customFormat="1" ht="12" customHeight="1" spans="1:5">
      <c r="A6" s="183"/>
      <c r="B6" s="184" t="s">
        <v>33</v>
      </c>
      <c r="C6" s="185">
        <v>303420.24</v>
      </c>
      <c r="D6" s="185">
        <v>254085.65</v>
      </c>
      <c r="E6" s="185">
        <v>49334.59</v>
      </c>
    </row>
    <row r="7" ht="12" customHeight="1" spans="1:5">
      <c r="A7" s="183" t="s">
        <v>111</v>
      </c>
      <c r="B7" s="184" t="s">
        <v>112</v>
      </c>
      <c r="C7" s="185">
        <v>303420.24</v>
      </c>
      <c r="D7" s="185">
        <v>254085.65</v>
      </c>
      <c r="E7" s="185">
        <v>49334.59</v>
      </c>
    </row>
    <row r="8" ht="12" customHeight="1" spans="1:5">
      <c r="A8" s="183" t="s">
        <v>113</v>
      </c>
      <c r="B8" s="184" t="s">
        <v>114</v>
      </c>
      <c r="C8" s="185">
        <v>275350.73</v>
      </c>
      <c r="D8" s="185">
        <v>226016.14</v>
      </c>
      <c r="E8" s="185">
        <v>49334.59</v>
      </c>
    </row>
    <row r="9" ht="12" customHeight="1" spans="1:5">
      <c r="A9" s="183" t="s">
        <v>115</v>
      </c>
      <c r="B9" s="184" t="s">
        <v>116</v>
      </c>
      <c r="C9" s="185">
        <v>19962.63</v>
      </c>
      <c r="D9" s="185">
        <v>8242.45</v>
      </c>
      <c r="E9" s="185">
        <v>11720.18</v>
      </c>
    </row>
    <row r="10" ht="12" customHeight="1" spans="1:5">
      <c r="A10" s="183" t="s">
        <v>117</v>
      </c>
      <c r="B10" s="184" t="s">
        <v>118</v>
      </c>
      <c r="C10" s="185">
        <v>3658.15</v>
      </c>
      <c r="D10" s="185">
        <v>3658.15</v>
      </c>
      <c r="E10" s="185">
        <v>0</v>
      </c>
    </row>
    <row r="11" ht="12" customHeight="1" spans="1:5">
      <c r="A11" s="183" t="s">
        <v>119</v>
      </c>
      <c r="B11" s="184" t="s">
        <v>120</v>
      </c>
      <c r="C11" s="185">
        <v>16304.48</v>
      </c>
      <c r="D11" s="185">
        <v>4584.3</v>
      </c>
      <c r="E11" s="185">
        <v>11720.18</v>
      </c>
    </row>
    <row r="12" ht="12" customHeight="1" spans="1:5">
      <c r="A12" s="183" t="s">
        <v>121</v>
      </c>
      <c r="B12" s="184" t="s">
        <v>122</v>
      </c>
      <c r="C12" s="185">
        <v>175102.69</v>
      </c>
      <c r="D12" s="185">
        <v>172972.39</v>
      </c>
      <c r="E12" s="185">
        <v>2130.3</v>
      </c>
    </row>
    <row r="13" ht="12" customHeight="1" spans="1:5">
      <c r="A13" s="183" t="s">
        <v>123</v>
      </c>
      <c r="B13" s="184" t="s">
        <v>124</v>
      </c>
      <c r="C13" s="185">
        <v>161.98</v>
      </c>
      <c r="D13" s="185">
        <v>161.28</v>
      </c>
      <c r="E13" s="185">
        <v>0.7</v>
      </c>
    </row>
    <row r="14" ht="12" customHeight="1" spans="1:5">
      <c r="A14" s="183" t="s">
        <v>125</v>
      </c>
      <c r="B14" s="184" t="s">
        <v>126</v>
      </c>
      <c r="C14" s="185">
        <v>6891.52</v>
      </c>
      <c r="D14" s="185">
        <v>6613.52</v>
      </c>
      <c r="E14" s="185">
        <v>278</v>
      </c>
    </row>
    <row r="15" ht="12" customHeight="1" spans="1:5">
      <c r="A15" s="183" t="s">
        <v>127</v>
      </c>
      <c r="B15" s="184" t="s">
        <v>128</v>
      </c>
      <c r="C15" s="185">
        <v>32932.31</v>
      </c>
      <c r="D15" s="185">
        <v>32643.81</v>
      </c>
      <c r="E15" s="185">
        <v>288.5</v>
      </c>
    </row>
    <row r="16" ht="12" customHeight="1" spans="1:5">
      <c r="A16" s="183" t="s">
        <v>129</v>
      </c>
      <c r="B16" s="184" t="s">
        <v>130</v>
      </c>
      <c r="C16" s="185">
        <v>134678.88</v>
      </c>
      <c r="D16" s="185">
        <v>133553.78</v>
      </c>
      <c r="E16" s="185">
        <v>1125.1</v>
      </c>
    </row>
    <row r="17" ht="12" customHeight="1" spans="1:5">
      <c r="A17" s="183" t="s">
        <v>131</v>
      </c>
      <c r="B17" s="184" t="s">
        <v>132</v>
      </c>
      <c r="C17" s="185">
        <v>438</v>
      </c>
      <c r="D17" s="185">
        <v>0</v>
      </c>
      <c r="E17" s="185">
        <v>438</v>
      </c>
    </row>
    <row r="18" ht="12" customHeight="1" spans="1:5">
      <c r="A18" s="183" t="s">
        <v>133</v>
      </c>
      <c r="B18" s="184" t="s">
        <v>134</v>
      </c>
      <c r="C18" s="185">
        <v>47040.26</v>
      </c>
      <c r="D18" s="185">
        <v>40360.74</v>
      </c>
      <c r="E18" s="185">
        <v>6679.52</v>
      </c>
    </row>
    <row r="19" ht="12" customHeight="1" spans="1:5">
      <c r="A19" s="183" t="s">
        <v>135</v>
      </c>
      <c r="B19" s="184" t="s">
        <v>136</v>
      </c>
      <c r="C19" s="185">
        <v>40706.26</v>
      </c>
      <c r="D19" s="185">
        <v>40360.74</v>
      </c>
      <c r="E19" s="185">
        <v>345.52</v>
      </c>
    </row>
    <row r="20" ht="12" customHeight="1" spans="1:5">
      <c r="A20" s="183" t="s">
        <v>137</v>
      </c>
      <c r="B20" s="184" t="s">
        <v>138</v>
      </c>
      <c r="C20" s="185">
        <v>3820</v>
      </c>
      <c r="D20" s="185">
        <v>0</v>
      </c>
      <c r="E20" s="185">
        <v>3820</v>
      </c>
    </row>
    <row r="21" ht="12" customHeight="1" spans="1:5">
      <c r="A21" s="183" t="s">
        <v>139</v>
      </c>
      <c r="B21" s="184" t="s">
        <v>140</v>
      </c>
      <c r="C21" s="185">
        <v>2514</v>
      </c>
      <c r="D21" s="185">
        <v>0</v>
      </c>
      <c r="E21" s="185">
        <v>2514</v>
      </c>
    </row>
    <row r="22" ht="12" customHeight="1" spans="1:5">
      <c r="A22" s="183" t="s">
        <v>141</v>
      </c>
      <c r="B22" s="184" t="s">
        <v>142</v>
      </c>
      <c r="C22" s="185">
        <v>4638</v>
      </c>
      <c r="D22" s="185">
        <v>4438</v>
      </c>
      <c r="E22" s="185">
        <v>200</v>
      </c>
    </row>
    <row r="23" ht="12" customHeight="1" spans="1:5">
      <c r="A23" s="183" t="s">
        <v>143</v>
      </c>
      <c r="B23" s="184" t="s">
        <v>144</v>
      </c>
      <c r="C23" s="185">
        <v>2932.54</v>
      </c>
      <c r="D23" s="185">
        <v>2750.54</v>
      </c>
      <c r="E23" s="185">
        <v>182</v>
      </c>
    </row>
    <row r="24" ht="12" customHeight="1" spans="1:5">
      <c r="A24" s="183" t="s">
        <v>145</v>
      </c>
      <c r="B24" s="184" t="s">
        <v>146</v>
      </c>
      <c r="C24" s="185">
        <v>1705.46</v>
      </c>
      <c r="D24" s="185">
        <v>1687.46</v>
      </c>
      <c r="E24" s="185">
        <v>18</v>
      </c>
    </row>
    <row r="25" ht="12" customHeight="1" spans="1:5">
      <c r="A25" s="183" t="s">
        <v>147</v>
      </c>
      <c r="B25" s="184" t="s">
        <v>148</v>
      </c>
      <c r="C25" s="185">
        <v>28107.15</v>
      </c>
      <c r="D25" s="185">
        <v>2.56</v>
      </c>
      <c r="E25" s="185">
        <v>28104.59</v>
      </c>
    </row>
    <row r="26" ht="12" customHeight="1" spans="1:5">
      <c r="A26" s="183" t="s">
        <v>149</v>
      </c>
      <c r="B26" s="184" t="s">
        <v>150</v>
      </c>
      <c r="C26" s="185">
        <v>15239.16</v>
      </c>
      <c r="D26" s="185">
        <v>2.56</v>
      </c>
      <c r="E26" s="185">
        <v>15236.6</v>
      </c>
    </row>
    <row r="27" ht="12" customHeight="1" spans="1:5">
      <c r="A27" s="183" t="s">
        <v>151</v>
      </c>
      <c r="B27" s="184" t="s">
        <v>152</v>
      </c>
      <c r="C27" s="185">
        <v>3650</v>
      </c>
      <c r="D27" s="185">
        <v>0</v>
      </c>
      <c r="E27" s="185">
        <v>3650</v>
      </c>
    </row>
    <row r="28" ht="12" customHeight="1" spans="1:5">
      <c r="A28" s="183" t="s">
        <v>153</v>
      </c>
      <c r="B28" s="184" t="s">
        <v>154</v>
      </c>
      <c r="C28" s="185">
        <v>9217.99</v>
      </c>
      <c r="D28" s="185">
        <v>0</v>
      </c>
      <c r="E28" s="185">
        <v>9217.99</v>
      </c>
    </row>
    <row r="29" ht="12" customHeight="1" spans="1:5">
      <c r="A29" s="183" t="s">
        <v>155</v>
      </c>
      <c r="B29" s="184" t="s">
        <v>156</v>
      </c>
      <c r="C29" s="185">
        <v>500</v>
      </c>
      <c r="D29" s="185">
        <v>0</v>
      </c>
      <c r="E29" s="185">
        <v>500</v>
      </c>
    </row>
    <row r="30" ht="12" customHeight="1" spans="1:5">
      <c r="A30" s="183" t="s">
        <v>157</v>
      </c>
      <c r="B30" s="184" t="s">
        <v>158</v>
      </c>
      <c r="C30" s="185">
        <v>500</v>
      </c>
      <c r="D30" s="185">
        <v>0</v>
      </c>
      <c r="E30" s="185">
        <v>500</v>
      </c>
    </row>
    <row r="31" ht="12" customHeight="1" spans="1:5">
      <c r="A31" s="183" t="s">
        <v>159</v>
      </c>
      <c r="B31" s="184" t="s">
        <v>160</v>
      </c>
      <c r="C31" s="185">
        <v>22510.5</v>
      </c>
      <c r="D31" s="185">
        <v>22510.5</v>
      </c>
      <c r="E31" s="185">
        <v>0</v>
      </c>
    </row>
    <row r="32" ht="12" customHeight="1" spans="1:5">
      <c r="A32" s="183" t="s">
        <v>161</v>
      </c>
      <c r="B32" s="184" t="s">
        <v>162</v>
      </c>
      <c r="C32" s="185">
        <v>22510.5</v>
      </c>
      <c r="D32" s="185">
        <v>22510.5</v>
      </c>
      <c r="E32" s="185">
        <v>0</v>
      </c>
    </row>
    <row r="33" ht="12" customHeight="1" spans="1:5">
      <c r="A33" s="183" t="s">
        <v>163</v>
      </c>
      <c r="B33" s="184" t="s">
        <v>164</v>
      </c>
      <c r="C33" s="185">
        <v>561.76</v>
      </c>
      <c r="D33" s="185">
        <v>561.76</v>
      </c>
      <c r="E33" s="185">
        <v>0</v>
      </c>
    </row>
    <row r="34" ht="12" customHeight="1" spans="1:5">
      <c r="A34" s="183" t="s">
        <v>165</v>
      </c>
      <c r="B34" s="184" t="s">
        <v>166</v>
      </c>
      <c r="C34" s="185">
        <v>9963.03</v>
      </c>
      <c r="D34" s="185">
        <v>9963.03</v>
      </c>
      <c r="E34" s="185">
        <v>0</v>
      </c>
    </row>
    <row r="35" ht="12" customHeight="1" spans="1:5">
      <c r="A35" s="183" t="s">
        <v>167</v>
      </c>
      <c r="B35" s="184" t="s">
        <v>168</v>
      </c>
      <c r="C35" s="185">
        <v>11456.61</v>
      </c>
      <c r="D35" s="185">
        <v>11456.61</v>
      </c>
      <c r="E35" s="185">
        <v>0</v>
      </c>
    </row>
    <row r="36" ht="12" customHeight="1" spans="1:5">
      <c r="A36" s="183" t="s">
        <v>169</v>
      </c>
      <c r="B36" s="184" t="s">
        <v>170</v>
      </c>
      <c r="C36" s="185">
        <v>529.1</v>
      </c>
      <c r="D36" s="185">
        <v>529.1</v>
      </c>
      <c r="E36" s="185">
        <v>0</v>
      </c>
    </row>
    <row r="37" ht="12" customHeight="1" spans="1:5">
      <c r="A37" s="183" t="s">
        <v>171</v>
      </c>
      <c r="B37" s="184" t="s">
        <v>172</v>
      </c>
      <c r="C37" s="185">
        <v>5559.01</v>
      </c>
      <c r="D37" s="185">
        <v>5559.01</v>
      </c>
      <c r="E37" s="185">
        <v>0</v>
      </c>
    </row>
    <row r="38" ht="12" customHeight="1" spans="1:5">
      <c r="A38" s="183" t="s">
        <v>173</v>
      </c>
      <c r="B38" s="184" t="s">
        <v>174</v>
      </c>
      <c r="C38" s="185">
        <v>5559.01</v>
      </c>
      <c r="D38" s="185">
        <v>5559.01</v>
      </c>
      <c r="E38" s="185">
        <v>0</v>
      </c>
    </row>
    <row r="39" ht="12" customHeight="1" spans="1:5">
      <c r="A39" s="183" t="s">
        <v>175</v>
      </c>
      <c r="B39" s="184" t="s">
        <v>176</v>
      </c>
      <c r="C39" s="185">
        <v>90.28</v>
      </c>
      <c r="D39" s="185">
        <v>90.28</v>
      </c>
      <c r="E39" s="185">
        <v>0</v>
      </c>
    </row>
    <row r="40" ht="12" customHeight="1" spans="1:5">
      <c r="A40" s="183" t="s">
        <v>177</v>
      </c>
      <c r="B40" s="184" t="s">
        <v>178</v>
      </c>
      <c r="C40" s="185">
        <v>5438.54</v>
      </c>
      <c r="D40" s="185">
        <v>5438.54</v>
      </c>
      <c r="E40" s="185">
        <v>0</v>
      </c>
    </row>
    <row r="41" ht="12" customHeight="1" spans="1:5">
      <c r="A41" s="183" t="s">
        <v>179</v>
      </c>
      <c r="B41" s="184" t="s">
        <v>180</v>
      </c>
      <c r="C41" s="185">
        <v>30.19</v>
      </c>
      <c r="D41" s="185">
        <v>30.19</v>
      </c>
      <c r="E41" s="185">
        <v>0</v>
      </c>
    </row>
  </sheetData>
  <sheetProtection formatCells="0" formatColumns="0" formatRows="0"/>
  <mergeCells count="2">
    <mergeCell ref="A4:A5"/>
    <mergeCell ref="B4:B5"/>
  </mergeCells>
  <printOptions horizontalCentered="1"/>
  <pageMargins left="0.471527777777778" right="0.471527777777778" top="0.590277777777778" bottom="0.590277777777778" header="0.511805555555556" footer="0.511805555555556"/>
  <pageSetup paperSize="9" fitToHeight="10000" orientation="landscape" cellComments="atEnd" horizontalDpi="600" verticalDpi="600"/>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54"/>
  <sheetViews>
    <sheetView showGridLines="0" showZeros="0" topLeftCell="A5" workbookViewId="0">
      <selection activeCell="B40" sqref="B40"/>
    </sheetView>
  </sheetViews>
  <sheetFormatPr defaultColWidth="9" defaultRowHeight="14.4" outlineLevelCol="4"/>
  <cols>
    <col min="1" max="1" width="17.5" style="164" customWidth="1"/>
    <col min="2" max="2" width="29.125" style="164" customWidth="1"/>
    <col min="3" max="3" width="22.375" style="164" customWidth="1"/>
    <col min="4" max="4" width="17.625" style="164" customWidth="1"/>
    <col min="5" max="5" width="22.125" style="164" customWidth="1"/>
    <col min="6" max="16384" width="9" style="164"/>
  </cols>
  <sheetData>
    <row r="1" s="160" customFormat="1" ht="20.25" customHeight="1" spans="1:1">
      <c r="A1" s="160" t="s">
        <v>194</v>
      </c>
    </row>
    <row r="2" s="161" customFormat="1" ht="27" customHeight="1" spans="1:5">
      <c r="A2" s="165" t="s">
        <v>195</v>
      </c>
      <c r="B2" s="166"/>
      <c r="C2" s="166"/>
      <c r="D2" s="165"/>
      <c r="E2" s="165"/>
    </row>
    <row r="3" s="162" customFormat="1" ht="20.25" customHeight="1" spans="1:5">
      <c r="A3" s="167"/>
      <c r="B3" s="167"/>
      <c r="C3" s="168"/>
      <c r="E3" s="168" t="s">
        <v>2</v>
      </c>
    </row>
    <row r="4" s="162" customFormat="1" ht="12" customHeight="1" spans="1:5">
      <c r="A4" s="169" t="s">
        <v>196</v>
      </c>
      <c r="B4" s="169"/>
      <c r="C4" s="169" t="s">
        <v>197</v>
      </c>
      <c r="D4" s="169"/>
      <c r="E4" s="169"/>
    </row>
    <row r="5" s="162" customFormat="1" ht="12" customHeight="1" spans="1:5">
      <c r="A5" s="170" t="s">
        <v>105</v>
      </c>
      <c r="B5" s="170" t="s">
        <v>198</v>
      </c>
      <c r="C5" s="171" t="s">
        <v>193</v>
      </c>
      <c r="D5" s="171" t="s">
        <v>199</v>
      </c>
      <c r="E5" s="171" t="s">
        <v>200</v>
      </c>
    </row>
    <row r="6" s="163" customFormat="1" ht="13.5" customHeight="1" spans="1:5">
      <c r="A6" s="172"/>
      <c r="B6" s="172" t="s">
        <v>33</v>
      </c>
      <c r="C6" s="156">
        <v>254085.65</v>
      </c>
      <c r="D6" s="156">
        <v>207094.4</v>
      </c>
      <c r="E6" s="156">
        <v>46991.25</v>
      </c>
    </row>
    <row r="7" ht="13.5" customHeight="1" spans="1:5">
      <c r="A7" s="172" t="s">
        <v>201</v>
      </c>
      <c r="B7" s="172" t="s">
        <v>202</v>
      </c>
      <c r="C7" s="156">
        <v>197728.54</v>
      </c>
      <c r="D7" s="156">
        <v>195531.49</v>
      </c>
      <c r="E7" s="156">
        <v>2197.05</v>
      </c>
    </row>
    <row r="8" ht="13.5" customHeight="1" spans="1:5">
      <c r="A8" s="172" t="s">
        <v>203</v>
      </c>
      <c r="B8" s="172" t="s">
        <v>204</v>
      </c>
      <c r="C8" s="156">
        <v>29133.82</v>
      </c>
      <c r="D8" s="156">
        <v>29133.82</v>
      </c>
      <c r="E8" s="156">
        <v>0</v>
      </c>
    </row>
    <row r="9" ht="13.5" customHeight="1" spans="1:5">
      <c r="A9" s="172" t="s">
        <v>205</v>
      </c>
      <c r="B9" s="172" t="s">
        <v>206</v>
      </c>
      <c r="C9" s="156">
        <v>43951.35</v>
      </c>
      <c r="D9" s="156">
        <v>43951.35</v>
      </c>
      <c r="E9" s="156">
        <v>0</v>
      </c>
    </row>
    <row r="10" ht="13.5" customHeight="1" spans="1:5">
      <c r="A10" s="172" t="s">
        <v>207</v>
      </c>
      <c r="B10" s="172" t="s">
        <v>208</v>
      </c>
      <c r="C10" s="156">
        <v>63645.29</v>
      </c>
      <c r="D10" s="156">
        <v>63645.29</v>
      </c>
      <c r="E10" s="156">
        <v>0</v>
      </c>
    </row>
    <row r="11" ht="13.5" customHeight="1" spans="1:5">
      <c r="A11" s="172" t="s">
        <v>209</v>
      </c>
      <c r="B11" s="172" t="s">
        <v>210</v>
      </c>
      <c r="C11" s="156">
        <v>23164.28</v>
      </c>
      <c r="D11" s="156">
        <v>23164.28</v>
      </c>
      <c r="E11" s="156">
        <v>0</v>
      </c>
    </row>
    <row r="12" ht="13.5" customHeight="1" spans="1:5">
      <c r="A12" s="172" t="s">
        <v>211</v>
      </c>
      <c r="B12" s="172" t="s">
        <v>212</v>
      </c>
      <c r="C12" s="156">
        <v>11456.61</v>
      </c>
      <c r="D12" s="156">
        <v>11456.61</v>
      </c>
      <c r="E12" s="156">
        <v>0</v>
      </c>
    </row>
    <row r="13" ht="13.5" customHeight="1" spans="1:5">
      <c r="A13" s="172" t="s">
        <v>213</v>
      </c>
      <c r="B13" s="172" t="s">
        <v>214</v>
      </c>
      <c r="C13" s="156">
        <v>529.1</v>
      </c>
      <c r="D13" s="156">
        <v>529.1</v>
      </c>
      <c r="E13" s="156">
        <v>0</v>
      </c>
    </row>
    <row r="14" ht="13.5" customHeight="1" spans="1:5">
      <c r="A14" s="172" t="s">
        <v>215</v>
      </c>
      <c r="B14" s="172" t="s">
        <v>216</v>
      </c>
      <c r="C14" s="156">
        <v>5378.82</v>
      </c>
      <c r="D14" s="156">
        <v>5378.82</v>
      </c>
      <c r="E14" s="156">
        <v>0</v>
      </c>
    </row>
    <row r="15" ht="13.5" customHeight="1" spans="1:5">
      <c r="A15" s="172" t="s">
        <v>217</v>
      </c>
      <c r="B15" s="172" t="s">
        <v>218</v>
      </c>
      <c r="C15" s="156">
        <v>30.19</v>
      </c>
      <c r="D15" s="156">
        <v>30.19</v>
      </c>
      <c r="E15" s="156">
        <v>0</v>
      </c>
    </row>
    <row r="16" ht="13.5" customHeight="1" spans="1:5">
      <c r="A16" s="172" t="s">
        <v>219</v>
      </c>
      <c r="B16" s="172" t="s">
        <v>220</v>
      </c>
      <c r="C16" s="156">
        <v>2983.49</v>
      </c>
      <c r="D16" s="156">
        <v>2983.49</v>
      </c>
      <c r="E16" s="156">
        <v>0</v>
      </c>
    </row>
    <row r="17" ht="13.5" customHeight="1" spans="1:5">
      <c r="A17" s="172" t="s">
        <v>221</v>
      </c>
      <c r="B17" s="172" t="s">
        <v>222</v>
      </c>
      <c r="C17" s="156">
        <v>15124.82</v>
      </c>
      <c r="D17" s="156">
        <v>15124.82</v>
      </c>
      <c r="E17" s="156">
        <v>0</v>
      </c>
    </row>
    <row r="18" ht="13.5" customHeight="1" spans="1:5">
      <c r="A18" s="172" t="s">
        <v>223</v>
      </c>
      <c r="B18" s="172" t="s">
        <v>224</v>
      </c>
      <c r="C18" s="156">
        <v>2197.05</v>
      </c>
      <c r="D18" s="156">
        <v>0</v>
      </c>
      <c r="E18" s="156">
        <v>2197.05</v>
      </c>
    </row>
    <row r="19" ht="13.5" customHeight="1" spans="1:5">
      <c r="A19" s="172" t="s">
        <v>223</v>
      </c>
      <c r="B19" s="172" t="s">
        <v>224</v>
      </c>
      <c r="C19" s="156">
        <v>133.72</v>
      </c>
      <c r="D19" s="156">
        <v>133.72</v>
      </c>
      <c r="E19" s="156">
        <v>0</v>
      </c>
    </row>
    <row r="20" ht="13.5" customHeight="1" spans="1:5">
      <c r="A20" s="172" t="s">
        <v>225</v>
      </c>
      <c r="B20" s="172" t="s">
        <v>226</v>
      </c>
      <c r="C20" s="156">
        <v>42559.93</v>
      </c>
      <c r="D20" s="156">
        <v>0</v>
      </c>
      <c r="E20" s="156">
        <v>42559.93</v>
      </c>
    </row>
    <row r="21" ht="13.5" customHeight="1" spans="1:5">
      <c r="A21" s="172" t="s">
        <v>227</v>
      </c>
      <c r="B21" s="172" t="s">
        <v>228</v>
      </c>
      <c r="C21" s="156">
        <v>3001.37</v>
      </c>
      <c r="D21" s="156">
        <v>0</v>
      </c>
      <c r="E21" s="156">
        <v>3001.37</v>
      </c>
    </row>
    <row r="22" ht="13.5" customHeight="1" spans="1:5">
      <c r="A22" s="172" t="s">
        <v>229</v>
      </c>
      <c r="B22" s="172" t="s">
        <v>230</v>
      </c>
      <c r="C22" s="156">
        <v>508</v>
      </c>
      <c r="D22" s="156">
        <v>0</v>
      </c>
      <c r="E22" s="156">
        <v>508</v>
      </c>
    </row>
    <row r="23" ht="13.5" customHeight="1" spans="1:5">
      <c r="A23" s="172" t="s">
        <v>231</v>
      </c>
      <c r="B23" s="172" t="s">
        <v>232</v>
      </c>
      <c r="C23" s="156">
        <v>77</v>
      </c>
      <c r="D23" s="156">
        <v>0</v>
      </c>
      <c r="E23" s="156">
        <v>77</v>
      </c>
    </row>
    <row r="24" ht="13.5" customHeight="1" spans="1:5">
      <c r="A24" s="172" t="s">
        <v>233</v>
      </c>
      <c r="B24" s="172" t="s">
        <v>234</v>
      </c>
      <c r="C24" s="156">
        <v>33.54</v>
      </c>
      <c r="D24" s="156">
        <v>0</v>
      </c>
      <c r="E24" s="156">
        <v>33.54</v>
      </c>
    </row>
    <row r="25" ht="13.5" customHeight="1" spans="1:5">
      <c r="A25" s="172" t="s">
        <v>235</v>
      </c>
      <c r="B25" s="172" t="s">
        <v>236</v>
      </c>
      <c r="C25" s="156">
        <v>1194.12</v>
      </c>
      <c r="D25" s="156">
        <v>0</v>
      </c>
      <c r="E25" s="156">
        <v>1194.12</v>
      </c>
    </row>
    <row r="26" ht="13.5" customHeight="1" spans="1:5">
      <c r="A26" s="172" t="s">
        <v>237</v>
      </c>
      <c r="B26" s="172" t="s">
        <v>238</v>
      </c>
      <c r="C26" s="156">
        <v>2767.95</v>
      </c>
      <c r="D26" s="156">
        <v>0</v>
      </c>
      <c r="E26" s="156">
        <v>2767.95</v>
      </c>
    </row>
    <row r="27" ht="13.5" customHeight="1" spans="1:5">
      <c r="A27" s="172" t="s">
        <v>239</v>
      </c>
      <c r="B27" s="172" t="s">
        <v>240</v>
      </c>
      <c r="C27" s="156">
        <v>142.01</v>
      </c>
      <c r="D27" s="156">
        <v>0</v>
      </c>
      <c r="E27" s="156">
        <v>142.01</v>
      </c>
    </row>
    <row r="28" ht="13.5" customHeight="1" spans="1:5">
      <c r="A28" s="172" t="s">
        <v>241</v>
      </c>
      <c r="B28" s="172" t="s">
        <v>242</v>
      </c>
      <c r="C28" s="156">
        <v>8377.57</v>
      </c>
      <c r="D28" s="156">
        <v>0</v>
      </c>
      <c r="E28" s="156">
        <v>8377.57</v>
      </c>
    </row>
    <row r="29" ht="13.5" customHeight="1" spans="1:5">
      <c r="A29" s="172" t="s">
        <v>243</v>
      </c>
      <c r="B29" s="172" t="s">
        <v>244</v>
      </c>
      <c r="C29" s="156">
        <v>738</v>
      </c>
      <c r="D29" s="156">
        <v>0</v>
      </c>
      <c r="E29" s="156">
        <v>738</v>
      </c>
    </row>
    <row r="30" ht="13.5" customHeight="1" spans="1:5">
      <c r="A30" s="172" t="s">
        <v>245</v>
      </c>
      <c r="B30" s="172" t="s">
        <v>246</v>
      </c>
      <c r="C30" s="156">
        <v>65.92</v>
      </c>
      <c r="D30" s="156">
        <v>0</v>
      </c>
      <c r="E30" s="156">
        <v>65.92</v>
      </c>
    </row>
    <row r="31" ht="13.5" customHeight="1" spans="1:5">
      <c r="A31" s="172" t="s">
        <v>247</v>
      </c>
      <c r="B31" s="172" t="s">
        <v>248</v>
      </c>
      <c r="C31" s="156">
        <v>4294.41</v>
      </c>
      <c r="D31" s="156">
        <v>0</v>
      </c>
      <c r="E31" s="156">
        <v>4294.41</v>
      </c>
    </row>
    <row r="32" ht="13.5" customHeight="1" spans="1:5">
      <c r="A32" s="172" t="s">
        <v>249</v>
      </c>
      <c r="B32" s="172" t="s">
        <v>250</v>
      </c>
      <c r="C32" s="156">
        <v>61.6</v>
      </c>
      <c r="D32" s="156">
        <v>0</v>
      </c>
      <c r="E32" s="156">
        <v>61.6</v>
      </c>
    </row>
    <row r="33" ht="13.5" customHeight="1" spans="1:5">
      <c r="A33" s="172" t="s">
        <v>251</v>
      </c>
      <c r="B33" s="172" t="s">
        <v>252</v>
      </c>
      <c r="C33" s="156">
        <v>593.8</v>
      </c>
      <c r="D33" s="156">
        <v>0</v>
      </c>
      <c r="E33" s="156">
        <v>593.8</v>
      </c>
    </row>
    <row r="34" ht="13.5" customHeight="1" spans="1:5">
      <c r="A34" s="172" t="s">
        <v>253</v>
      </c>
      <c r="B34" s="172" t="s">
        <v>254</v>
      </c>
      <c r="C34" s="156">
        <v>12.6</v>
      </c>
      <c r="D34" s="156">
        <v>0</v>
      </c>
      <c r="E34" s="156">
        <v>12.6</v>
      </c>
    </row>
    <row r="35" ht="13.5" customHeight="1" spans="1:5">
      <c r="A35" s="172" t="s">
        <v>255</v>
      </c>
      <c r="B35" s="172" t="s">
        <v>256</v>
      </c>
      <c r="C35" s="156">
        <v>1743.7</v>
      </c>
      <c r="D35" s="156">
        <v>0</v>
      </c>
      <c r="E35" s="156">
        <v>1743.7</v>
      </c>
    </row>
    <row r="36" ht="13.5" customHeight="1" spans="1:5">
      <c r="A36" s="172" t="s">
        <v>257</v>
      </c>
      <c r="B36" s="172" t="s">
        <v>258</v>
      </c>
      <c r="C36" s="156">
        <v>6943.86</v>
      </c>
      <c r="D36" s="156">
        <v>0</v>
      </c>
      <c r="E36" s="156">
        <v>6943.86</v>
      </c>
    </row>
    <row r="37" ht="13.5" customHeight="1" spans="1:5">
      <c r="A37" s="172" t="s">
        <v>259</v>
      </c>
      <c r="B37" s="172" t="s">
        <v>260</v>
      </c>
      <c r="C37" s="156">
        <v>177.92</v>
      </c>
      <c r="D37" s="156">
        <v>0</v>
      </c>
      <c r="E37" s="156">
        <v>177.92</v>
      </c>
    </row>
    <row r="38" ht="13.5" customHeight="1" spans="1:5">
      <c r="A38" s="172" t="s">
        <v>261</v>
      </c>
      <c r="B38" s="172" t="s">
        <v>262</v>
      </c>
      <c r="C38" s="156">
        <v>4856.28</v>
      </c>
      <c r="D38" s="156">
        <v>0</v>
      </c>
      <c r="E38" s="156">
        <v>4856.28</v>
      </c>
    </row>
    <row r="39" ht="13.5" customHeight="1" spans="1:5">
      <c r="A39" s="172" t="s">
        <v>263</v>
      </c>
      <c r="B39" s="172" t="s">
        <v>264</v>
      </c>
      <c r="C39" s="156">
        <v>1167.42</v>
      </c>
      <c r="D39" s="156">
        <v>0</v>
      </c>
      <c r="E39" s="156">
        <v>1167.42</v>
      </c>
    </row>
    <row r="40" ht="13.5" customHeight="1" spans="1:5">
      <c r="A40" s="172" t="s">
        <v>265</v>
      </c>
      <c r="B40" s="172" t="s">
        <v>266</v>
      </c>
      <c r="C40" s="156">
        <v>187.43</v>
      </c>
      <c r="D40" s="156">
        <v>0</v>
      </c>
      <c r="E40" s="156">
        <v>187.43</v>
      </c>
    </row>
    <row r="41" ht="13.5" customHeight="1" spans="1:5">
      <c r="A41" s="172" t="s">
        <v>267</v>
      </c>
      <c r="B41" s="172" t="s">
        <v>268</v>
      </c>
      <c r="C41" s="156">
        <v>442.17</v>
      </c>
      <c r="D41" s="156">
        <v>0</v>
      </c>
      <c r="E41" s="156">
        <v>442.17</v>
      </c>
    </row>
    <row r="42" ht="13.5" customHeight="1" spans="1:5">
      <c r="A42" s="172" t="s">
        <v>269</v>
      </c>
      <c r="B42" s="172" t="s">
        <v>270</v>
      </c>
      <c r="C42" s="156">
        <v>25</v>
      </c>
      <c r="D42" s="156">
        <v>0</v>
      </c>
      <c r="E42" s="156">
        <v>25</v>
      </c>
    </row>
    <row r="43" ht="13.5" customHeight="1" spans="1:5">
      <c r="A43" s="172" t="s">
        <v>271</v>
      </c>
      <c r="B43" s="172" t="s">
        <v>272</v>
      </c>
      <c r="C43" s="156">
        <v>5148.26</v>
      </c>
      <c r="D43" s="156">
        <v>0</v>
      </c>
      <c r="E43" s="156">
        <v>5148.26</v>
      </c>
    </row>
    <row r="44" ht="13.5" customHeight="1" spans="1:5">
      <c r="A44" s="172" t="s">
        <v>273</v>
      </c>
      <c r="B44" s="172" t="s">
        <v>274</v>
      </c>
      <c r="C44" s="156">
        <v>13210.07</v>
      </c>
      <c r="D44" s="156">
        <v>11562.91</v>
      </c>
      <c r="E44" s="156">
        <v>1647.16</v>
      </c>
    </row>
    <row r="45" ht="13.5" customHeight="1" spans="1:5">
      <c r="A45" s="172" t="s">
        <v>275</v>
      </c>
      <c r="B45" s="172" t="s">
        <v>276</v>
      </c>
      <c r="C45" s="156">
        <v>989.93</v>
      </c>
      <c r="D45" s="156">
        <v>989.93</v>
      </c>
      <c r="E45" s="156">
        <v>0</v>
      </c>
    </row>
    <row r="46" ht="13.5" customHeight="1" spans="1:5">
      <c r="A46" s="172" t="s">
        <v>277</v>
      </c>
      <c r="B46" s="172" t="s">
        <v>278</v>
      </c>
      <c r="C46" s="156">
        <v>1.15</v>
      </c>
      <c r="D46" s="156">
        <v>1.15</v>
      </c>
      <c r="E46" s="156">
        <v>0</v>
      </c>
    </row>
    <row r="47" ht="13.5" customHeight="1" spans="1:5">
      <c r="A47" s="172" t="s">
        <v>279</v>
      </c>
      <c r="B47" s="172" t="s">
        <v>280</v>
      </c>
      <c r="C47" s="156">
        <v>360.87</v>
      </c>
      <c r="D47" s="156">
        <v>360.87</v>
      </c>
      <c r="E47" s="156">
        <v>0</v>
      </c>
    </row>
    <row r="48" ht="13.5" customHeight="1" spans="1:5">
      <c r="A48" s="172" t="s">
        <v>281</v>
      </c>
      <c r="B48" s="172" t="s">
        <v>282</v>
      </c>
      <c r="C48" s="156">
        <v>150</v>
      </c>
      <c r="D48" s="156">
        <v>150</v>
      </c>
      <c r="E48" s="156">
        <v>0</v>
      </c>
    </row>
    <row r="49" ht="13.5" customHeight="1" spans="1:5">
      <c r="A49" s="172" t="s">
        <v>283</v>
      </c>
      <c r="B49" s="172" t="s">
        <v>284</v>
      </c>
      <c r="C49" s="156">
        <v>145.08</v>
      </c>
      <c r="D49" s="156">
        <v>0</v>
      </c>
      <c r="E49" s="156">
        <v>145.08</v>
      </c>
    </row>
    <row r="50" ht="13.5" customHeight="1" spans="1:5">
      <c r="A50" s="172" t="s">
        <v>285</v>
      </c>
      <c r="B50" s="172" t="s">
        <v>286</v>
      </c>
      <c r="C50" s="156">
        <v>1502.08</v>
      </c>
      <c r="D50" s="156">
        <v>0</v>
      </c>
      <c r="E50" s="156">
        <v>1502.08</v>
      </c>
    </row>
    <row r="51" ht="13.5" customHeight="1" spans="1:5">
      <c r="A51" s="172" t="s">
        <v>287</v>
      </c>
      <c r="B51" s="172" t="s">
        <v>288</v>
      </c>
      <c r="C51" s="156">
        <v>10060.96</v>
      </c>
      <c r="D51" s="156">
        <v>10060.96</v>
      </c>
      <c r="E51" s="156">
        <v>0</v>
      </c>
    </row>
    <row r="52" ht="13.5" customHeight="1" spans="1:5">
      <c r="A52" s="172" t="s">
        <v>289</v>
      </c>
      <c r="B52" s="172" t="s">
        <v>290</v>
      </c>
      <c r="C52" s="156">
        <v>587.11</v>
      </c>
      <c r="D52" s="156">
        <v>0</v>
      </c>
      <c r="E52" s="156">
        <v>587.11</v>
      </c>
    </row>
    <row r="53" ht="13.5" customHeight="1" spans="1:5">
      <c r="A53" s="172" t="s">
        <v>291</v>
      </c>
      <c r="B53" s="172" t="s">
        <v>292</v>
      </c>
      <c r="C53" s="156">
        <v>547.11</v>
      </c>
      <c r="D53" s="156">
        <v>0</v>
      </c>
      <c r="E53" s="156">
        <v>547.11</v>
      </c>
    </row>
    <row r="54" ht="13.5" customHeight="1" spans="1:5">
      <c r="A54" s="172" t="s">
        <v>293</v>
      </c>
      <c r="B54" s="172" t="s">
        <v>294</v>
      </c>
      <c r="C54" s="156">
        <v>40</v>
      </c>
      <c r="D54" s="156">
        <v>0</v>
      </c>
      <c r="E54" s="156">
        <v>40</v>
      </c>
    </row>
  </sheetData>
  <sheetProtection formatCells="0" formatColumns="0" formatRows="0"/>
  <printOptions horizontalCentered="1"/>
  <pageMargins left="0.471527777777778" right="0.471527777777778" top="0.590277777777778" bottom="0.590277777777778" header="0.511805555555556" footer="0.511805555555556"/>
  <pageSetup paperSize="9" fitToHeight="10000" orientation="landscape" cellComments="atEnd" horizontalDpi="600" verticalDpi="600"/>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B11"/>
  <sheetViews>
    <sheetView showGridLines="0" showZeros="0" workbookViewId="0">
      <selection activeCell="A11" sqref="A11:B11"/>
    </sheetView>
  </sheetViews>
  <sheetFormatPr defaultColWidth="9" defaultRowHeight="14.4" outlineLevelCol="1"/>
  <cols>
    <col min="1" max="1" width="63.5" style="148" customWidth="1"/>
    <col min="2" max="2" width="26.375" style="148" customWidth="1"/>
    <col min="3" max="16384" width="9" style="148"/>
  </cols>
  <sheetData>
    <row r="1" s="145" customFormat="1" ht="20.25" customHeight="1" spans="1:1">
      <c r="A1" s="145" t="s">
        <v>295</v>
      </c>
    </row>
    <row r="2" s="146" customFormat="1" ht="27" customHeight="1" spans="1:2">
      <c r="A2" s="149" t="s">
        <v>296</v>
      </c>
      <c r="B2" s="150"/>
    </row>
    <row r="3" s="147" customFormat="1" ht="23.25" customHeight="1" spans="1:2">
      <c r="A3" s="151"/>
      <c r="B3" s="152" t="s">
        <v>2</v>
      </c>
    </row>
    <row r="4" s="147" customFormat="1" ht="28.5" customHeight="1" spans="1:2">
      <c r="A4" s="153" t="s">
        <v>297</v>
      </c>
      <c r="B4" s="153" t="s">
        <v>6</v>
      </c>
    </row>
    <row r="5" s="147" customFormat="1" ht="28.5" customHeight="1" spans="1:2">
      <c r="A5" s="153" t="s">
        <v>33</v>
      </c>
      <c r="B5" s="154">
        <v>265.95</v>
      </c>
    </row>
    <row r="6" s="147" customFormat="1" ht="28.5" customHeight="1" spans="1:2">
      <c r="A6" s="155" t="s">
        <v>298</v>
      </c>
      <c r="B6" s="156">
        <v>65.92</v>
      </c>
    </row>
    <row r="7" s="147" customFormat="1" ht="28.5" customHeight="1" spans="1:2">
      <c r="A7" s="155" t="s">
        <v>299</v>
      </c>
      <c r="B7" s="156">
        <v>12.6</v>
      </c>
    </row>
    <row r="8" s="147" customFormat="1" ht="28.5" customHeight="1" spans="1:2">
      <c r="A8" s="155" t="s">
        <v>300</v>
      </c>
      <c r="B8" s="156">
        <v>187.43</v>
      </c>
    </row>
    <row r="9" s="147" customFormat="1" ht="28.5" customHeight="1" spans="1:2">
      <c r="A9" s="157" t="s">
        <v>301</v>
      </c>
      <c r="B9" s="156">
        <v>112.8</v>
      </c>
    </row>
    <row r="10" s="147" customFormat="1" ht="28.5" customHeight="1" spans="1:2">
      <c r="A10" s="157" t="s">
        <v>302</v>
      </c>
      <c r="B10" s="156">
        <v>74.63</v>
      </c>
    </row>
    <row r="11" s="147" customFormat="1" ht="43.5" customHeight="1" spans="1:2">
      <c r="A11" s="158"/>
      <c r="B11" s="159"/>
    </row>
  </sheetData>
  <sheetProtection formatCells="0" formatColumns="0" formatRows="0"/>
  <mergeCells count="1">
    <mergeCell ref="A11:B11"/>
  </mergeCells>
  <printOptions horizontalCentered="1"/>
  <pageMargins left="0.471527777777778" right="0.471527777777778" top="0.590277777777778" bottom="0.590277777777778" header="0.511805555555556" footer="0.511805555555556"/>
  <pageSetup paperSize="9" fitToHeight="10000" orientation="landscape" cellComments="atEnd" horizontalDpi="600" verticalDpi="600"/>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10"/>
  <sheetViews>
    <sheetView showGridLines="0" showZeros="0" workbookViewId="0">
      <selection activeCell="A1" sqref="A1"/>
    </sheetView>
  </sheetViews>
  <sheetFormatPr defaultColWidth="9" defaultRowHeight="14.4" outlineLevelCol="4"/>
  <cols>
    <col min="1" max="1" width="21" style="130" customWidth="1"/>
    <col min="2" max="2" width="53.375" style="130" customWidth="1"/>
    <col min="3" max="3" width="13.5" style="130" customWidth="1"/>
    <col min="4" max="4" width="18.25" style="130" customWidth="1"/>
    <col min="5" max="5" width="17.625" style="130" customWidth="1"/>
    <col min="6" max="16384" width="9" style="130"/>
  </cols>
  <sheetData>
    <row r="1" s="126" customFormat="1" ht="20.25" customHeight="1" spans="1:1">
      <c r="A1" s="131" t="s">
        <v>303</v>
      </c>
    </row>
    <row r="2" s="127" customFormat="1" ht="27" customHeight="1" spans="1:5">
      <c r="A2" s="132" t="s">
        <v>304</v>
      </c>
      <c r="B2" s="133"/>
      <c r="C2" s="133"/>
      <c r="D2" s="133"/>
      <c r="E2" s="133"/>
    </row>
    <row r="3" s="128" customFormat="1" ht="12" customHeight="1" spans="1:5">
      <c r="A3" s="134"/>
      <c r="B3" s="134"/>
      <c r="C3" s="134"/>
      <c r="D3" s="134"/>
      <c r="E3" s="135" t="s">
        <v>2</v>
      </c>
    </row>
    <row r="4" s="128" customFormat="1" ht="12" customHeight="1" spans="1:5">
      <c r="A4" s="136" t="s">
        <v>105</v>
      </c>
      <c r="B4" s="136" t="s">
        <v>106</v>
      </c>
      <c r="C4" s="137" t="s">
        <v>192</v>
      </c>
      <c r="D4" s="137"/>
      <c r="E4" s="137"/>
    </row>
    <row r="5" s="128" customFormat="1" ht="12" customHeight="1" spans="1:5">
      <c r="A5" s="138"/>
      <c r="B5" s="138"/>
      <c r="C5" s="139" t="s">
        <v>193</v>
      </c>
      <c r="D5" s="140" t="s">
        <v>107</v>
      </c>
      <c r="E5" s="141" t="s">
        <v>108</v>
      </c>
    </row>
    <row r="6" s="129" customFormat="1" ht="12" customHeight="1" spans="1:5">
      <c r="A6" s="142"/>
      <c r="B6" s="143" t="s">
        <v>33</v>
      </c>
      <c r="C6" s="144">
        <v>2500</v>
      </c>
      <c r="D6" s="144">
        <v>0</v>
      </c>
      <c r="E6" s="144">
        <v>2500</v>
      </c>
    </row>
    <row r="7" ht="12" customHeight="1" spans="1:5">
      <c r="A7" s="142" t="s">
        <v>111</v>
      </c>
      <c r="B7" s="143" t="s">
        <v>112</v>
      </c>
      <c r="C7" s="144">
        <v>2500</v>
      </c>
      <c r="D7" s="144">
        <v>0</v>
      </c>
      <c r="E7" s="144">
        <v>2500</v>
      </c>
    </row>
    <row r="8" ht="12" customHeight="1" spans="1:5">
      <c r="A8" s="142" t="s">
        <v>181</v>
      </c>
      <c r="B8" s="143" t="s">
        <v>182</v>
      </c>
      <c r="C8" s="144">
        <v>2500</v>
      </c>
      <c r="D8" s="144">
        <v>0</v>
      </c>
      <c r="E8" s="144">
        <v>2500</v>
      </c>
    </row>
    <row r="9" ht="12" customHeight="1" spans="1:5">
      <c r="A9" s="142" t="s">
        <v>183</v>
      </c>
      <c r="B9" s="143" t="s">
        <v>184</v>
      </c>
      <c r="C9" s="144">
        <v>2500</v>
      </c>
      <c r="D9" s="144">
        <v>0</v>
      </c>
      <c r="E9" s="144">
        <v>2500</v>
      </c>
    </row>
    <row r="10" ht="12" customHeight="1" spans="1:5">
      <c r="A10" s="142" t="s">
        <v>185</v>
      </c>
      <c r="B10" s="143" t="s">
        <v>186</v>
      </c>
      <c r="C10" s="144">
        <v>2500</v>
      </c>
      <c r="D10" s="144">
        <v>0</v>
      </c>
      <c r="E10" s="144">
        <v>2500</v>
      </c>
    </row>
  </sheetData>
  <sheetProtection formatCells="0" formatColumns="0" formatRows="0"/>
  <mergeCells count="2">
    <mergeCell ref="A4:A5"/>
    <mergeCell ref="B4:B5"/>
  </mergeCells>
  <printOptions horizontalCentered="1"/>
  <pageMargins left="0.471527777777778" right="0.471527777777778" top="0.590277777777778" bottom="0.590277777777778" header="0.511805555555556" footer="0.511805555555556"/>
  <pageSetup paperSize="9" fitToHeight="10000" orientation="landscape" cellComments="atEnd" horizontalDpi="600" verticalDpi="600"/>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4"/>
  <sheetViews>
    <sheetView showGridLines="0" showZeros="0" workbookViewId="0">
      <selection activeCell="A1" sqref="A1"/>
    </sheetView>
  </sheetViews>
  <sheetFormatPr defaultColWidth="7" defaultRowHeight="10.8" outlineLevelCol="7"/>
  <cols>
    <col min="1" max="1" width="15.125" style="110" customWidth="1"/>
    <col min="2" max="2" width="37.875" style="110" customWidth="1"/>
    <col min="3" max="3" width="17.625" style="110" customWidth="1"/>
    <col min="4" max="4" width="15.75" style="110" customWidth="1"/>
    <col min="5" max="5" width="12" style="110" customWidth="1"/>
    <col min="6" max="6" width="17.125" style="110" customWidth="1"/>
    <col min="7" max="7" width="55.375" style="110" customWidth="1"/>
    <col min="8" max="8" width="20" style="110" customWidth="1"/>
    <col min="9" max="16384" width="7" style="110"/>
  </cols>
  <sheetData>
    <row r="1" s="4" customFormat="1" ht="20.25" customHeight="1" spans="1:1">
      <c r="A1" s="4" t="s">
        <v>305</v>
      </c>
    </row>
    <row r="2" s="107" customFormat="1" ht="27" customHeight="1" spans="1:8">
      <c r="A2" s="111" t="s">
        <v>306</v>
      </c>
      <c r="B2" s="112"/>
      <c r="C2" s="112"/>
      <c r="D2" s="112"/>
      <c r="E2" s="112"/>
      <c r="F2" s="112"/>
      <c r="G2" s="112"/>
      <c r="H2" s="112"/>
    </row>
    <row r="3" s="108" customFormat="1" ht="17.25" customHeight="1" spans="1:8">
      <c r="A3" s="113"/>
      <c r="B3" s="113"/>
      <c r="C3" s="113"/>
      <c r="D3" s="113"/>
      <c r="E3" s="113"/>
      <c r="F3" s="113"/>
      <c r="G3" s="113"/>
      <c r="H3" s="114" t="s">
        <v>2</v>
      </c>
    </row>
    <row r="4" s="108" customFormat="1" ht="14.25" customHeight="1" spans="1:8">
      <c r="A4" s="115" t="s">
        <v>31</v>
      </c>
      <c r="B4" s="116" t="s">
        <v>32</v>
      </c>
      <c r="C4" s="116" t="s">
        <v>307</v>
      </c>
      <c r="D4" s="116" t="s">
        <v>308</v>
      </c>
      <c r="E4" s="116" t="s">
        <v>309</v>
      </c>
      <c r="F4" s="116" t="s">
        <v>310</v>
      </c>
      <c r="G4" s="116" t="s">
        <v>311</v>
      </c>
      <c r="H4" s="117" t="s">
        <v>6</v>
      </c>
    </row>
    <row r="5" s="108" customFormat="1" ht="39" customHeight="1" spans="1:8">
      <c r="A5" s="118"/>
      <c r="B5" s="119"/>
      <c r="C5" s="119"/>
      <c r="D5" s="119"/>
      <c r="E5" s="119"/>
      <c r="F5" s="119"/>
      <c r="G5" s="119"/>
      <c r="H5" s="120"/>
    </row>
    <row r="6" s="109" customFormat="1" ht="12" spans="1:8">
      <c r="A6" s="121"/>
      <c r="B6" s="122" t="s">
        <v>33</v>
      </c>
      <c r="C6" s="123"/>
      <c r="D6" s="124"/>
      <c r="E6" s="122"/>
      <c r="F6" s="122"/>
      <c r="G6" s="122"/>
      <c r="H6" s="125">
        <v>117567</v>
      </c>
    </row>
    <row r="7" ht="24" spans="1:8">
      <c r="A7" s="121" t="s">
        <v>45</v>
      </c>
      <c r="B7" s="122" t="s">
        <v>46</v>
      </c>
      <c r="C7" s="123">
        <v>2050199</v>
      </c>
      <c r="D7" s="124" t="s">
        <v>312</v>
      </c>
      <c r="E7" s="122" t="s">
        <v>313</v>
      </c>
      <c r="F7" s="122" t="s">
        <v>314</v>
      </c>
      <c r="G7" s="122" t="s">
        <v>315</v>
      </c>
      <c r="H7" s="125">
        <v>115</v>
      </c>
    </row>
    <row r="8" ht="12" spans="1:8">
      <c r="A8" s="121" t="s">
        <v>45</v>
      </c>
      <c r="B8" s="122" t="s">
        <v>46</v>
      </c>
      <c r="C8" s="123">
        <v>2050201</v>
      </c>
      <c r="D8" s="124" t="s">
        <v>316</v>
      </c>
      <c r="E8" s="122" t="s">
        <v>313</v>
      </c>
      <c r="F8" s="122" t="s">
        <v>317</v>
      </c>
      <c r="G8" s="122" t="s">
        <v>318</v>
      </c>
      <c r="H8" s="125">
        <v>36000</v>
      </c>
    </row>
    <row r="9" ht="12" spans="1:8">
      <c r="A9" s="121" t="s">
        <v>45</v>
      </c>
      <c r="B9" s="122" t="s">
        <v>46</v>
      </c>
      <c r="C9" s="123">
        <v>2050299</v>
      </c>
      <c r="D9" s="124" t="s">
        <v>319</v>
      </c>
      <c r="E9" s="122" t="s">
        <v>313</v>
      </c>
      <c r="F9" s="122" t="s">
        <v>314</v>
      </c>
      <c r="G9" s="122" t="s">
        <v>320</v>
      </c>
      <c r="H9" s="125">
        <v>900</v>
      </c>
    </row>
    <row r="10" ht="12" spans="1:8">
      <c r="A10" s="121" t="s">
        <v>45</v>
      </c>
      <c r="B10" s="122" t="s">
        <v>46</v>
      </c>
      <c r="C10" s="123">
        <v>2050299</v>
      </c>
      <c r="D10" s="124" t="s">
        <v>319</v>
      </c>
      <c r="E10" s="122" t="s">
        <v>313</v>
      </c>
      <c r="F10" s="122" t="s">
        <v>314</v>
      </c>
      <c r="G10" s="122" t="s">
        <v>321</v>
      </c>
      <c r="H10" s="125">
        <v>12000</v>
      </c>
    </row>
    <row r="11" ht="12" spans="1:8">
      <c r="A11" s="121" t="s">
        <v>45</v>
      </c>
      <c r="B11" s="122" t="s">
        <v>46</v>
      </c>
      <c r="C11" s="123">
        <v>2050299</v>
      </c>
      <c r="D11" s="124" t="s">
        <v>319</v>
      </c>
      <c r="E11" s="122" t="s">
        <v>313</v>
      </c>
      <c r="F11" s="122" t="s">
        <v>314</v>
      </c>
      <c r="G11" s="122" t="s">
        <v>322</v>
      </c>
      <c r="H11" s="125">
        <v>1582</v>
      </c>
    </row>
    <row r="12" ht="12" spans="1:8">
      <c r="A12" s="121" t="s">
        <v>45</v>
      </c>
      <c r="B12" s="122" t="s">
        <v>46</v>
      </c>
      <c r="C12" s="123">
        <v>2050399</v>
      </c>
      <c r="D12" s="124" t="s">
        <v>323</v>
      </c>
      <c r="E12" s="122" t="s">
        <v>313</v>
      </c>
      <c r="F12" s="122" t="s">
        <v>314</v>
      </c>
      <c r="G12" s="122" t="s">
        <v>324</v>
      </c>
      <c r="H12" s="125">
        <v>172</v>
      </c>
    </row>
    <row r="13" ht="24" spans="1:8">
      <c r="A13" s="121" t="s">
        <v>45</v>
      </c>
      <c r="B13" s="122" t="s">
        <v>46</v>
      </c>
      <c r="C13" s="123">
        <v>2050999</v>
      </c>
      <c r="D13" s="124" t="s">
        <v>325</v>
      </c>
      <c r="E13" s="122" t="s">
        <v>313</v>
      </c>
      <c r="F13" s="122" t="s">
        <v>317</v>
      </c>
      <c r="G13" s="122" t="s">
        <v>326</v>
      </c>
      <c r="H13" s="125">
        <v>65400</v>
      </c>
    </row>
    <row r="14" ht="24" spans="1:8">
      <c r="A14" s="121" t="s">
        <v>45</v>
      </c>
      <c r="B14" s="122" t="s">
        <v>46</v>
      </c>
      <c r="C14" s="123">
        <v>2050999</v>
      </c>
      <c r="D14" s="124" t="s">
        <v>325</v>
      </c>
      <c r="E14" s="122" t="s">
        <v>313</v>
      </c>
      <c r="F14" s="122" t="s">
        <v>314</v>
      </c>
      <c r="G14" s="122" t="s">
        <v>327</v>
      </c>
      <c r="H14" s="125">
        <v>1398</v>
      </c>
    </row>
  </sheetData>
  <sheetProtection formatCells="0" formatColumns="0" formatRows="0"/>
  <mergeCells count="8">
    <mergeCell ref="A4:A5"/>
    <mergeCell ref="B4:B5"/>
    <mergeCell ref="C4:C5"/>
    <mergeCell ref="D4:D5"/>
    <mergeCell ref="E4:E5"/>
    <mergeCell ref="F4:F5"/>
    <mergeCell ref="G4:G5"/>
    <mergeCell ref="H4:H5"/>
  </mergeCells>
  <pageMargins left="0.747916666666667" right="0.747916666666667" top="0.984027777777778" bottom="0.984027777777778" header="0.511805555555556" footer="0.511805555555556"/>
  <pageSetup paperSize="9" scale="64" fitToHeight="10000" orientation="landscape" cellComments="atEnd" horizontalDpi="600" verticalDpi="600"/>
  <headerFooter alignWithMargins="0"/>
</worksheet>
</file>

<file path=docProps/app.xml><?xml version="1.0" encoding="utf-8"?>
<Properties xmlns="http://schemas.openxmlformats.org/officeDocument/2006/extended-properties" xmlns:vt="http://schemas.openxmlformats.org/officeDocument/2006/docPropsVTypes">
  <Company>China</Company>
  <Application>Microsoft Excel</Application>
  <HeadingPairs>
    <vt:vector size="2" baseType="variant">
      <vt:variant>
        <vt:lpstr>工作表</vt:lpstr>
      </vt:variant>
      <vt:variant>
        <vt:i4>19</vt:i4>
      </vt:variant>
    </vt:vector>
  </HeadingPairs>
  <TitlesOfParts>
    <vt:vector size="19" baseType="lpstr">
      <vt:lpstr>1-收支总表</vt:lpstr>
      <vt:lpstr>2-收入总表</vt:lpstr>
      <vt:lpstr>3-支出总表</vt:lpstr>
      <vt:lpstr>4-财政拨款收支总表</vt:lpstr>
      <vt:lpstr>5-一般公共预算支出总表</vt:lpstr>
      <vt:lpstr>6-一般公共预算基本支出</vt:lpstr>
      <vt:lpstr>7-“三公”经费</vt:lpstr>
      <vt:lpstr>8-政府性基金预算支出总表</vt:lpstr>
      <vt:lpstr>9-转移支付</vt:lpstr>
      <vt:lpstr>表10-整体绩效目标</vt:lpstr>
      <vt:lpstr>表11-1奖学金和助学金项目绩效目标</vt:lpstr>
      <vt:lpstr>表11-2教师队伍建设项目绩效目标表</vt:lpstr>
      <vt:lpstr>表11-3教育费附加分配经费项目绩效目标表</vt:lpstr>
      <vt:lpstr>表11-4教育基建项目绩效目标表</vt:lpstr>
      <vt:lpstr>表11-5提升办学条件绩效目标表</vt:lpstr>
      <vt:lpstr>表11-6文体艺卫活动专项资金绩效目标表</vt:lpstr>
      <vt:lpstr>表11-7现代职业教育发展工作经费绩效目标表</vt:lpstr>
      <vt:lpstr>表11-8学前教育补助经费绩效目标表</vt:lpstr>
      <vt:lpstr>表11-9招生考试经费绩效目标表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xmczj</dc:creator>
  <cp:lastModifiedBy>柒。</cp:lastModifiedBy>
  <dcterms:created xsi:type="dcterms:W3CDTF">2017-01-17T10:45:00Z</dcterms:created>
  <dcterms:modified xsi:type="dcterms:W3CDTF">2025-09-25T01:16:41Z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EDOID">
    <vt:i4>200134</vt:i4>
  </property>
  <property fmtid="{D5CDD505-2E9C-101B-9397-08002B2CF9AE}" pid="4" name="ICV">
    <vt:lpwstr>E7672E8E872E48FA993AD29965DE5AA2</vt:lpwstr>
  </property>
</Properties>
</file>