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980" windowHeight="1095" tabRatio="805" activeTab="16"/>
  </bookViews>
  <sheets>
    <sheet name="附表1" sheetId="1" r:id="rId1"/>
    <sheet name="附表2" sheetId="2" r:id="rId2"/>
    <sheet name="附表3" sheetId="23" r:id="rId3"/>
    <sheet name="附表4" sheetId="22" state="hidden" r:id="rId4"/>
    <sheet name="附表4 " sheetId="26" r:id="rId5"/>
    <sheet name="附表5" sheetId="3" r:id="rId6"/>
    <sheet name="附表6" sheetId="5" r:id="rId7"/>
    <sheet name="附表7" sheetId="24" r:id="rId8"/>
    <sheet name="附表8" sheetId="6" r:id="rId9"/>
    <sheet name="附表9" sheetId="7" r:id="rId10"/>
    <sheet name="附表10" sheetId="17" r:id="rId11"/>
    <sheet name="附表11" sheetId="20" r:id="rId12"/>
    <sheet name="附表12" sheetId="21" r:id="rId13"/>
    <sheet name="附表13" sheetId="8" r:id="rId14"/>
    <sheet name="附表14" sheetId="25" r:id="rId15"/>
    <sheet name="附表15" sheetId="9" r:id="rId16"/>
    <sheet name="附表16" sheetId="13" r:id="rId17"/>
  </sheets>
  <externalReferences>
    <externalReference r:id="rId18"/>
  </externalReferences>
  <definedNames>
    <definedName name="_xlnm._FilterDatabase" localSheetId="11" hidden="1">附表11!$A$4:$C$4</definedName>
    <definedName name="_xlnm._FilterDatabase" localSheetId="2" hidden="1">附表3!$A$4:$B$640</definedName>
    <definedName name="_xlnm.Database" localSheetId="2" hidden="1">#REF!</definedName>
    <definedName name="_xlnm.Database" localSheetId="7" hidden="1">#REF!</definedName>
    <definedName name="_xlnm.Database" hidden="1">#REF!</definedName>
    <definedName name="_xlnm.Print_Area" localSheetId="0">附表1!$A$1:$E$31</definedName>
    <definedName name="_xlnm.Print_Area" localSheetId="10">附表10!$A$1:$B$9</definedName>
    <definedName name="_xlnm.Print_Area" localSheetId="11">附表11!$A$1:$B$34</definedName>
    <definedName name="_xlnm.Print_Area" localSheetId="12">附表12!$A$1:$B$22</definedName>
    <definedName name="_xlnm.Print_Area" localSheetId="13">附表13!$A$1:$E$20</definedName>
    <definedName name="_xlnm.Print_Area" localSheetId="14">附表14!$A$1:$B$42</definedName>
    <definedName name="_xlnm.Print_Area" localSheetId="16">附表16!$A$1:$H$20</definedName>
    <definedName name="_xlnm.Print_Area" localSheetId="1">附表2!$A$1:$I$34</definedName>
    <definedName name="_xlnm.Print_Area" localSheetId="2">附表3!#REF!</definedName>
    <definedName name="_xlnm.Print_Area" localSheetId="3">附表4!$A$1:$B$51</definedName>
    <definedName name="_xlnm.Print_Area" localSheetId="4">'附表4 '!$A$1:$B$52</definedName>
    <definedName name="_xlnm.Print_Area" localSheetId="5">附表5!$A$1:$D$13</definedName>
    <definedName name="_xlnm.Print_Area" localSheetId="6">附表6!$A$1:$J$20</definedName>
    <definedName name="_xlnm.Print_Area" localSheetId="7">附表7!$A$1:$B$45</definedName>
    <definedName name="_xlnm.Print_Area" localSheetId="8">附表8!$A$1:$D$9</definedName>
    <definedName name="_xlnm.Print_Area" localSheetId="9">附表9!$A$1:$F$9</definedName>
    <definedName name="_xlnm.Print_Titles" localSheetId="11">附表11!$4:$4</definedName>
    <definedName name="_xlnm.Print_Titles" localSheetId="14">附表14!$4:$4</definedName>
    <definedName name="_xlnm.Print_Titles" localSheetId="2">附表3!$4:$4</definedName>
    <definedName name="_xlnm.Print_Titles" localSheetId="3">附表4!$4:$4</definedName>
    <definedName name="_xlnm.Print_Titles" localSheetId="4">'附表4 '!$4:$4</definedName>
    <definedName name="_xlnm.Print_Titles" localSheetId="7">附表7!$4:$4</definedName>
    <definedName name="地区名称" localSheetId="11">#REF!</definedName>
    <definedName name="地区名称" localSheetId="12">#REF!</definedName>
    <definedName name="地区名称" localSheetId="2">[1]封面!#REF!</definedName>
    <definedName name="地区名称" localSheetId="7">[1]封面!#REF!</definedName>
  </definedNames>
  <calcPr calcId="124519"/>
</workbook>
</file>

<file path=xl/calcChain.xml><?xml version="1.0" encoding="utf-8"?>
<calcChain xmlns="http://schemas.openxmlformats.org/spreadsheetml/2006/main">
  <c r="H15" i="13"/>
  <c r="G15"/>
  <c r="F15"/>
  <c r="H14"/>
  <c r="G14"/>
  <c r="F14"/>
  <c r="D14"/>
  <c r="C14"/>
  <c r="B14"/>
  <c r="C6"/>
  <c r="B6"/>
  <c r="F12" i="9"/>
  <c r="E12"/>
  <c r="D12"/>
  <c r="C12"/>
  <c r="B12"/>
  <c r="F11"/>
  <c r="F10"/>
  <c r="F9"/>
  <c r="F8"/>
  <c r="F7"/>
  <c r="F6"/>
  <c r="B42" i="25"/>
  <c r="B15"/>
  <c r="B8"/>
  <c r="B5"/>
  <c r="B556" i="8"/>
  <c r="B555"/>
  <c r="B129"/>
  <c r="B128"/>
  <c r="D16"/>
  <c r="D14"/>
  <c r="D12"/>
  <c r="D8"/>
  <c r="D6"/>
  <c r="B592" i="21" l="1"/>
  <c r="B591"/>
  <c r="B165" s="1"/>
  <c r="B164"/>
  <c r="B22" l="1"/>
  <c r="B21"/>
  <c r="B577" i="20" s="1"/>
  <c r="B576"/>
  <c r="B150"/>
  <c r="B149"/>
  <c r="B34"/>
  <c r="B33"/>
  <c r="B32"/>
  <c r="B31"/>
  <c r="B9" i="17"/>
  <c r="F9" i="7"/>
  <c r="E9"/>
  <c r="D9"/>
  <c r="C9"/>
  <c r="B9"/>
  <c r="F8"/>
  <c r="F7"/>
  <c r="D8" i="6"/>
  <c r="C8"/>
  <c r="B8"/>
  <c r="D7"/>
  <c r="D6"/>
  <c r="B45" i="24"/>
  <c r="J13" i="5" l="1"/>
  <c r="I13"/>
  <c r="H13"/>
  <c r="G13"/>
  <c r="F13"/>
  <c r="E13"/>
  <c r="D13"/>
  <c r="C13"/>
  <c r="B13"/>
  <c r="J12"/>
  <c r="H12"/>
  <c r="E12"/>
  <c r="J11" s="1"/>
  <c r="H11"/>
  <c r="E11"/>
  <c r="J10" s="1"/>
  <c r="H10"/>
  <c r="E10"/>
  <c r="J9" s="1"/>
  <c r="H9"/>
  <c r="E9"/>
  <c r="J8" s="1"/>
  <c r="H8"/>
  <c r="E8"/>
  <c r="J7"/>
  <c r="H7"/>
  <c r="E7"/>
  <c r="D12" i="3"/>
  <c r="C12"/>
  <c r="B12"/>
  <c r="D11"/>
  <c r="D10"/>
  <c r="D9"/>
  <c r="D8"/>
  <c r="D7"/>
  <c r="D6"/>
  <c r="B578" i="26"/>
  <c r="B577"/>
  <c r="B151" s="1"/>
  <c r="B150"/>
  <c r="B50"/>
  <c r="B577" i="22"/>
  <c r="B576"/>
  <c r="B150" l="1"/>
  <c r="B149"/>
  <c r="B205" i="23"/>
  <c r="B203"/>
  <c r="B199"/>
  <c r="B193"/>
  <c r="B187"/>
  <c r="B180"/>
  <c r="B176"/>
  <c r="B171"/>
  <c r="B154"/>
  <c r="B149"/>
  <c r="B148"/>
  <c r="B146"/>
  <c r="B143"/>
  <c r="B142"/>
  <c r="B140"/>
  <c r="B138"/>
  <c r="B134"/>
  <c r="B129"/>
  <c r="B125"/>
  <c r="B119"/>
  <c r="B113"/>
  <c r="B109"/>
  <c r="B106"/>
  <c r="B101"/>
  <c r="B97"/>
  <c r="B95"/>
  <c r="B87"/>
  <c r="B80"/>
  <c r="B74"/>
  <c r="B67"/>
  <c r="B58"/>
  <c r="B56"/>
  <c r="B49"/>
  <c r="B42"/>
  <c r="B34"/>
  <c r="B27"/>
  <c r="B20"/>
  <c r="B14"/>
  <c r="B6"/>
  <c r="B5"/>
  <c r="I30" i="2" s="1"/>
  <c r="H30"/>
  <c r="G30"/>
  <c r="F30"/>
  <c r="E30"/>
  <c r="D30"/>
  <c r="C30"/>
  <c r="B30"/>
  <c r="I29" s="1"/>
  <c r="G29"/>
  <c r="D29"/>
  <c r="I28" s="1"/>
  <c r="G28"/>
  <c r="D28"/>
  <c r="I27" s="1"/>
  <c r="G27"/>
  <c r="D27"/>
  <c r="I26" s="1"/>
  <c r="G26"/>
  <c r="D26"/>
  <c r="I25" s="1"/>
  <c r="G25"/>
  <c r="D25"/>
  <c r="I24" s="1"/>
  <c r="G24"/>
  <c r="D24"/>
  <c r="I23" s="1"/>
  <c r="G23"/>
  <c r="D23"/>
  <c r="I22" s="1"/>
  <c r="G22"/>
  <c r="D22"/>
  <c r="I21" s="1"/>
  <c r="G21"/>
  <c r="D21"/>
  <c r="I20" s="1"/>
  <c r="G20"/>
  <c r="D20"/>
  <c r="I19" s="1"/>
  <c r="G19"/>
  <c r="D19"/>
  <c r="I18"/>
  <c r="H18"/>
  <c r="G18" s="1"/>
  <c r="D18"/>
  <c r="I17" s="1"/>
  <c r="G17"/>
  <c r="D17"/>
  <c r="I16"/>
  <c r="G16"/>
  <c r="D16"/>
  <c r="I15" s="1"/>
  <c r="G15"/>
  <c r="D15"/>
  <c r="I14" s="1"/>
  <c r="G14"/>
  <c r="D14"/>
  <c r="I13" s="1"/>
  <c r="G13"/>
  <c r="D13"/>
  <c r="I12"/>
  <c r="G12"/>
  <c r="D12"/>
  <c r="I11" s="1"/>
  <c r="G11"/>
  <c r="D11"/>
  <c r="I10"/>
  <c r="G10"/>
  <c r="D10"/>
  <c r="I9" s="1"/>
  <c r="G9"/>
  <c r="D9"/>
  <c r="I8" l="1"/>
  <c r="G8"/>
  <c r="D8"/>
  <c r="I7" s="1"/>
  <c r="G7"/>
  <c r="D7"/>
  <c r="D24" i="1"/>
  <c r="C24" s="1"/>
  <c r="B24" s="1"/>
  <c r="D23"/>
  <c r="D22"/>
  <c r="D21"/>
  <c r="D20"/>
  <c r="D19"/>
  <c r="D18"/>
  <c r="D17"/>
  <c r="C17"/>
  <c r="B17"/>
  <c r="D16"/>
  <c r="D15"/>
  <c r="D14"/>
  <c r="D13"/>
  <c r="D12"/>
  <c r="D11"/>
  <c r="D10"/>
  <c r="D9"/>
  <c r="D8"/>
  <c r="D7"/>
  <c r="D6"/>
  <c r="C6"/>
  <c r="B6"/>
</calcChain>
</file>

<file path=xl/sharedStrings.xml><?xml version="1.0" encoding="utf-8"?>
<sst xmlns="http://schemas.openxmlformats.org/spreadsheetml/2006/main" count="1148" uniqueCount="918">
  <si>
    <t>单位：万元</t>
  </si>
  <si>
    <t>当年预算支出</t>
  </si>
  <si>
    <t>单位：万元</t>
    <phoneticPr fontId="2" type="noConversion"/>
  </si>
  <si>
    <t>完成预算%</t>
    <phoneticPr fontId="2" type="noConversion"/>
  </si>
  <si>
    <t>科目</t>
    <phoneticPr fontId="2" type="noConversion"/>
  </si>
  <si>
    <t>(2)</t>
  </si>
  <si>
    <t>(3)</t>
  </si>
  <si>
    <t>支出合计</t>
    <phoneticPr fontId="2" type="noConversion"/>
  </si>
  <si>
    <t>收入合计</t>
    <phoneticPr fontId="2" type="noConversion"/>
  </si>
  <si>
    <t>一、利润收入</t>
  </si>
  <si>
    <t>单位：万元</t>
    <phoneticPr fontId="2" type="noConversion"/>
  </si>
  <si>
    <t>项目</t>
    <phoneticPr fontId="2" type="noConversion"/>
  </si>
  <si>
    <t>增长%</t>
  </si>
  <si>
    <t>教育支出</t>
  </si>
  <si>
    <t>教育投入</t>
  </si>
  <si>
    <t>其他科技投入</t>
  </si>
  <si>
    <t>科学支出</t>
  </si>
  <si>
    <t>科技投入</t>
  </si>
  <si>
    <t>一般公共预算</t>
    <phoneticPr fontId="2" type="noConversion"/>
  </si>
  <si>
    <t>二、上级补助收入</t>
  </si>
  <si>
    <t>收      入</t>
    <phoneticPr fontId="2" type="noConversion"/>
  </si>
  <si>
    <t>支      出</t>
    <phoneticPr fontId="2" type="noConversion"/>
  </si>
  <si>
    <t>二、上解上级支出</t>
    <phoneticPr fontId="2" type="noConversion"/>
  </si>
  <si>
    <t xml:space="preserve">  （一）返还性收入</t>
    <phoneticPr fontId="2" type="noConversion"/>
  </si>
  <si>
    <t>三、补助区级支出</t>
    <phoneticPr fontId="2" type="noConversion"/>
  </si>
  <si>
    <t xml:space="preserve">  （二）一般性转移支付收入</t>
    <phoneticPr fontId="2" type="noConversion"/>
  </si>
  <si>
    <t xml:space="preserve">  （三）专项转移支付收入</t>
    <phoneticPr fontId="2" type="noConversion"/>
  </si>
  <si>
    <t>三、区级上解收入</t>
    <phoneticPr fontId="2" type="noConversion"/>
  </si>
  <si>
    <t>国有资本经营预算</t>
    <phoneticPr fontId="2" type="noConversion"/>
  </si>
  <si>
    <t>一、市本级收入</t>
    <phoneticPr fontId="2" type="noConversion"/>
  </si>
  <si>
    <t>四、债务收入</t>
    <phoneticPr fontId="2" type="noConversion"/>
  </si>
  <si>
    <t>一、市本级支出</t>
    <phoneticPr fontId="2" type="noConversion"/>
  </si>
  <si>
    <t>四、债务还本支出</t>
    <phoneticPr fontId="2" type="noConversion"/>
  </si>
  <si>
    <t>收  入  总  计</t>
    <phoneticPr fontId="2" type="noConversion"/>
  </si>
  <si>
    <t>支  出  总  计</t>
    <phoneticPr fontId="2" type="noConversion"/>
  </si>
  <si>
    <t>年  终  结  余</t>
    <phoneticPr fontId="2" type="noConversion"/>
  </si>
  <si>
    <t xml:space="preserve">    其中：保险费收入</t>
  </si>
  <si>
    <t xml:space="preserve">          财政补贴收入</t>
  </si>
  <si>
    <t>单位：万元</t>
    <phoneticPr fontId="37" type="noConversion"/>
  </si>
  <si>
    <t>支出功能分类科目</t>
    <phoneticPr fontId="37" type="noConversion"/>
  </si>
  <si>
    <t>一、城乡社区支出</t>
    <phoneticPr fontId="37" type="noConversion"/>
  </si>
  <si>
    <t xml:space="preserve">        公共租赁住房支出</t>
    <phoneticPr fontId="37" type="noConversion"/>
  </si>
  <si>
    <t xml:space="preserve">        征地和拆迁补偿支出</t>
    <phoneticPr fontId="37" type="noConversion"/>
  </si>
  <si>
    <t xml:space="preserve">        土地开发支出</t>
    <phoneticPr fontId="37" type="noConversion"/>
  </si>
  <si>
    <t xml:space="preserve">        城市建设支出</t>
    <phoneticPr fontId="37" type="noConversion"/>
  </si>
  <si>
    <t xml:space="preserve">        土地出让业务支出</t>
    <phoneticPr fontId="37" type="noConversion"/>
  </si>
  <si>
    <t xml:space="preserve">        其他城市公用事业附加安排的支出</t>
    <phoneticPr fontId="37" type="noConversion"/>
  </si>
  <si>
    <t xml:space="preserve">        城市公共设施</t>
    <phoneticPr fontId="37" type="noConversion"/>
  </si>
  <si>
    <t xml:space="preserve">        示范项目补贴</t>
    <phoneticPr fontId="37" type="noConversion"/>
  </si>
  <si>
    <t xml:space="preserve">        其他新型墙体材料专项基金支出</t>
    <phoneticPr fontId="37" type="noConversion"/>
  </si>
  <si>
    <t xml:space="preserve">        用于社会福利的彩票公益金支出</t>
    <phoneticPr fontId="37" type="noConversion"/>
  </si>
  <si>
    <t xml:space="preserve">        用于体育事业的彩票公益金支出</t>
    <phoneticPr fontId="37" type="noConversion"/>
  </si>
  <si>
    <t>支出合计</t>
    <phoneticPr fontId="37" type="noConversion"/>
  </si>
  <si>
    <t xml:space="preserve">        农村基础设施建设支出</t>
    <phoneticPr fontId="37" type="noConversion"/>
  </si>
  <si>
    <t>一、城乡社区支出</t>
    <phoneticPr fontId="38" type="noConversion"/>
  </si>
  <si>
    <t>支出合计</t>
  </si>
  <si>
    <t>单位：万元</t>
    <phoneticPr fontId="38" type="noConversion"/>
  </si>
  <si>
    <t>预算科目</t>
  </si>
  <si>
    <t>五、债务转贷支出</t>
    <phoneticPr fontId="2" type="noConversion"/>
  </si>
  <si>
    <t>六、国债转贷资金结余</t>
    <phoneticPr fontId="2" type="noConversion"/>
  </si>
  <si>
    <t>七、安排预算稳定调节基金</t>
    <phoneticPr fontId="2" type="noConversion"/>
  </si>
  <si>
    <t>行政区</t>
  </si>
  <si>
    <t>返还性支出</t>
  </si>
  <si>
    <t>一般性转移支付支出</t>
  </si>
  <si>
    <t>专项转移支付支出</t>
  </si>
  <si>
    <t>合计</t>
  </si>
  <si>
    <t>金额</t>
  </si>
  <si>
    <t>其中：体制补助基数</t>
  </si>
  <si>
    <t>思明区</t>
  </si>
  <si>
    <t>湖里区</t>
  </si>
  <si>
    <t>集美区</t>
  </si>
  <si>
    <t>海沧区</t>
  </si>
  <si>
    <t>同安区</t>
  </si>
  <si>
    <t>翔安区</t>
  </si>
  <si>
    <t>项目</t>
  </si>
  <si>
    <t>占可供安排财力%</t>
  </si>
  <si>
    <t>说明：</t>
    <phoneticPr fontId="2" type="noConversion"/>
  </si>
  <si>
    <t xml:space="preserve">   </t>
    <phoneticPr fontId="2" type="noConversion"/>
  </si>
  <si>
    <t>（五）政府住房基金收入</t>
  </si>
  <si>
    <t>（六）其他收入</t>
  </si>
  <si>
    <t>说明：</t>
    <phoneticPr fontId="2" type="noConversion"/>
  </si>
  <si>
    <t xml:space="preserve">    国有土地使用权出让收入及对应专项债务收入安排的支出</t>
  </si>
  <si>
    <t xml:space="preserve">    城市公用事业附加及对应专项债务收入安排的支出</t>
  </si>
  <si>
    <t xml:space="preserve">    国有土地收益基金及对应专项债务收入安排的支出</t>
  </si>
  <si>
    <t xml:space="preserve">    污水处理费及对应专项债务收入安排的支出</t>
  </si>
  <si>
    <t xml:space="preserve">        污水处理设施建设和运营</t>
  </si>
  <si>
    <t xml:space="preserve">    新型墙体材料专项基金及对应专项债务收入安排的支出</t>
  </si>
  <si>
    <t xml:space="preserve">    其他政府性基金及对应专项债务收入安排的支出</t>
  </si>
  <si>
    <t xml:space="preserve">        其他政府性基金及对应专项债务收入安排的支出</t>
  </si>
  <si>
    <t xml:space="preserve">    彩票公益金及对应专项债务收入安排的支出</t>
  </si>
  <si>
    <t>(5)</t>
    <phoneticPr fontId="2" type="noConversion"/>
  </si>
  <si>
    <t>(6)</t>
    <phoneticPr fontId="2" type="noConversion"/>
  </si>
  <si>
    <t>当年预算
支出完成
预算%</t>
    <phoneticPr fontId="2" type="noConversion"/>
  </si>
  <si>
    <t>下达区级
支出预算</t>
    <phoneticPr fontId="6" type="noConversion"/>
  </si>
  <si>
    <t>中央、省
专款支出</t>
    <phoneticPr fontId="2" type="noConversion"/>
  </si>
  <si>
    <t>上年结余
支出等</t>
    <phoneticPr fontId="5" type="noConversion"/>
  </si>
  <si>
    <t>支出决算</t>
    <phoneticPr fontId="2" type="noConversion"/>
  </si>
  <si>
    <t>十三、资源勘探电力信息等支出</t>
    <phoneticPr fontId="2" type="noConversion"/>
  </si>
  <si>
    <t>十四、商业服务业等支出</t>
    <phoneticPr fontId="2" type="noConversion"/>
  </si>
  <si>
    <t>十五、金融支出</t>
    <phoneticPr fontId="2" type="noConversion"/>
  </si>
  <si>
    <t>一、一般公共服务支出</t>
    <phoneticPr fontId="2" type="noConversion"/>
  </si>
  <si>
    <t>二、国防支出</t>
    <phoneticPr fontId="2" type="noConversion"/>
  </si>
  <si>
    <t>三、公共安全支出</t>
    <phoneticPr fontId="2" type="noConversion"/>
  </si>
  <si>
    <t>四、教育支出</t>
    <phoneticPr fontId="2" type="noConversion"/>
  </si>
  <si>
    <t>五、科学技术支出</t>
    <phoneticPr fontId="2" type="noConversion"/>
  </si>
  <si>
    <t>六、文化体育与传媒支出</t>
    <phoneticPr fontId="2" type="noConversion"/>
  </si>
  <si>
    <t>七、社会保障和就业支出</t>
    <phoneticPr fontId="2" type="noConversion"/>
  </si>
  <si>
    <t>八、医疗卫生支出</t>
    <phoneticPr fontId="2" type="noConversion"/>
  </si>
  <si>
    <t>九、节能环保支出</t>
    <phoneticPr fontId="2" type="noConversion"/>
  </si>
  <si>
    <t>十、城乡社区支出</t>
    <phoneticPr fontId="2" type="noConversion"/>
  </si>
  <si>
    <t>十一、农林水支出</t>
    <phoneticPr fontId="2" type="noConversion"/>
  </si>
  <si>
    <t>支出功能分类科目</t>
    <phoneticPr fontId="2" type="noConversion"/>
  </si>
  <si>
    <t>一、工资福利支出</t>
    <phoneticPr fontId="2" type="noConversion"/>
  </si>
  <si>
    <t xml:space="preserve">  其中： 基本工资</t>
    <phoneticPr fontId="2" type="noConversion"/>
  </si>
  <si>
    <t xml:space="preserve">        津贴补贴</t>
    <phoneticPr fontId="2" type="noConversion"/>
  </si>
  <si>
    <t xml:space="preserve">        社会保障缴费</t>
    <phoneticPr fontId="2" type="noConversion"/>
  </si>
  <si>
    <t xml:space="preserve">        绩效工资</t>
    <phoneticPr fontId="2" type="noConversion"/>
  </si>
  <si>
    <t xml:space="preserve">        其他工资福利支出</t>
    <phoneticPr fontId="2" type="noConversion"/>
  </si>
  <si>
    <t>二、商品和服务支出</t>
    <phoneticPr fontId="2" type="noConversion"/>
  </si>
  <si>
    <t xml:space="preserve">   其中：办公费</t>
    <phoneticPr fontId="2" type="noConversion"/>
  </si>
  <si>
    <t xml:space="preserve">        印刷费</t>
    <phoneticPr fontId="2" type="noConversion"/>
  </si>
  <si>
    <t xml:space="preserve">        咨询费</t>
    <phoneticPr fontId="2" type="noConversion"/>
  </si>
  <si>
    <t xml:space="preserve">        手续费</t>
    <phoneticPr fontId="2" type="noConversion"/>
  </si>
  <si>
    <t xml:space="preserve">        水费</t>
    <phoneticPr fontId="2" type="noConversion"/>
  </si>
  <si>
    <t xml:space="preserve">        电费</t>
    <phoneticPr fontId="2" type="noConversion"/>
  </si>
  <si>
    <t xml:space="preserve">        邮电费</t>
    <phoneticPr fontId="2" type="noConversion"/>
  </si>
  <si>
    <t xml:space="preserve">        物业管理费</t>
    <phoneticPr fontId="2" type="noConversion"/>
  </si>
  <si>
    <t xml:space="preserve">        差旅费</t>
    <phoneticPr fontId="2" type="noConversion"/>
  </si>
  <si>
    <t xml:space="preserve">        维修（护）费</t>
    <phoneticPr fontId="2" type="noConversion"/>
  </si>
  <si>
    <t xml:space="preserve">        租赁费</t>
    <phoneticPr fontId="2" type="noConversion"/>
  </si>
  <si>
    <t xml:space="preserve">        会议费</t>
    <phoneticPr fontId="2" type="noConversion"/>
  </si>
  <si>
    <t xml:space="preserve">        培训费</t>
    <phoneticPr fontId="2" type="noConversion"/>
  </si>
  <si>
    <t xml:space="preserve">        专用材料费</t>
    <phoneticPr fontId="2" type="noConversion"/>
  </si>
  <si>
    <t xml:space="preserve">        被装购置费</t>
    <phoneticPr fontId="2" type="noConversion"/>
  </si>
  <si>
    <t xml:space="preserve">        专用燃料费</t>
    <phoneticPr fontId="2" type="noConversion"/>
  </si>
  <si>
    <t xml:space="preserve">        劳务费</t>
    <phoneticPr fontId="2" type="noConversion"/>
  </si>
  <si>
    <t xml:space="preserve">        委托业务费</t>
    <phoneticPr fontId="2" type="noConversion"/>
  </si>
  <si>
    <t xml:space="preserve">        工会经费</t>
    <phoneticPr fontId="2" type="noConversion"/>
  </si>
  <si>
    <t xml:space="preserve">        福利费</t>
    <phoneticPr fontId="2" type="noConversion"/>
  </si>
  <si>
    <t xml:space="preserve">        其他交通费用</t>
    <phoneticPr fontId="2" type="noConversion"/>
  </si>
  <si>
    <t xml:space="preserve">        其他商品和服务支出</t>
    <phoneticPr fontId="2" type="noConversion"/>
  </si>
  <si>
    <t>三、对个人和家庭的补助</t>
    <phoneticPr fontId="2" type="noConversion"/>
  </si>
  <si>
    <t xml:space="preserve">  其中： 离休费</t>
    <phoneticPr fontId="2" type="noConversion"/>
  </si>
  <si>
    <t xml:space="preserve">        退职（役）费</t>
    <phoneticPr fontId="2" type="noConversion"/>
  </si>
  <si>
    <t xml:space="preserve">        抚恤金</t>
    <phoneticPr fontId="2" type="noConversion"/>
  </si>
  <si>
    <t xml:space="preserve">        生活补助</t>
    <phoneticPr fontId="2" type="noConversion"/>
  </si>
  <si>
    <t xml:space="preserve">        医疗费</t>
    <phoneticPr fontId="2" type="noConversion"/>
  </si>
  <si>
    <t xml:space="preserve">        住房公积金</t>
    <phoneticPr fontId="2" type="noConversion"/>
  </si>
  <si>
    <t xml:space="preserve">        提租补贴</t>
    <phoneticPr fontId="2" type="noConversion"/>
  </si>
  <si>
    <t xml:space="preserve">        其他对个人和家庭的补助支出</t>
    <phoneticPr fontId="2" type="noConversion"/>
  </si>
  <si>
    <t>四、其他资本性支出</t>
    <phoneticPr fontId="2" type="noConversion"/>
  </si>
  <si>
    <t xml:space="preserve">   其中：办公设备购置</t>
    <phoneticPr fontId="2" type="noConversion"/>
  </si>
  <si>
    <t xml:space="preserve">        信息网络及软件购置更新</t>
    <phoneticPr fontId="2" type="noConversion"/>
  </si>
  <si>
    <t xml:space="preserve">        其他资本性支出</t>
    <phoneticPr fontId="2" type="noConversion"/>
  </si>
  <si>
    <t>支出经济性质分类科目</t>
    <phoneticPr fontId="2" type="noConversion"/>
  </si>
  <si>
    <t>(4)=(2)-(3)</t>
    <phoneticPr fontId="2" type="noConversion"/>
  </si>
  <si>
    <t>(5)</t>
    <phoneticPr fontId="2" type="noConversion"/>
  </si>
  <si>
    <t>调整后
支出预算</t>
    <phoneticPr fontId="6" type="noConversion"/>
  </si>
  <si>
    <t>下达区级
支出预算</t>
    <phoneticPr fontId="6" type="noConversion"/>
  </si>
  <si>
    <t>当年支出
预算</t>
    <phoneticPr fontId="6" type="noConversion"/>
  </si>
  <si>
    <t>中央、省
专款支出</t>
    <phoneticPr fontId="2" type="noConversion"/>
  </si>
  <si>
    <t>上年结转
支出等</t>
    <phoneticPr fontId="5" type="noConversion"/>
  </si>
  <si>
    <t>当年预算
支出</t>
    <phoneticPr fontId="2" type="noConversion"/>
  </si>
  <si>
    <t>支出决算</t>
    <phoneticPr fontId="2" type="noConversion"/>
  </si>
  <si>
    <t>(1)</t>
    <phoneticPr fontId="2" type="noConversion"/>
  </si>
  <si>
    <t>(6)</t>
    <phoneticPr fontId="2" type="noConversion"/>
  </si>
  <si>
    <t>(7)</t>
    <phoneticPr fontId="2" type="noConversion"/>
  </si>
  <si>
    <t>(8)=(5)+
(6)+(7)</t>
    <phoneticPr fontId="2" type="noConversion"/>
  </si>
  <si>
    <t>(9)=(7)/
(4)</t>
    <phoneticPr fontId="2" type="noConversion"/>
  </si>
  <si>
    <t xml:space="preserve">        城市环境卫生</t>
    <phoneticPr fontId="37" type="noConversion"/>
  </si>
  <si>
    <t xml:space="preserve">        其他污水处理费安排的支出</t>
    <phoneticPr fontId="39" type="noConversion"/>
  </si>
  <si>
    <t>二、交通运输支出</t>
    <phoneticPr fontId="37" type="noConversion"/>
  </si>
  <si>
    <t xml:space="preserve">    港口建设费及对应专项债务收入安排的支出</t>
    <phoneticPr fontId="37" type="noConversion"/>
  </si>
  <si>
    <t xml:space="preserve">    民航发展基金支出</t>
    <phoneticPr fontId="37" type="noConversion"/>
  </si>
  <si>
    <t>三、资源勘探信息等支出</t>
    <phoneticPr fontId="37" type="noConversion"/>
  </si>
  <si>
    <t xml:space="preserve">        用于残疾人事业的彩票公益金支出</t>
    <phoneticPr fontId="37" type="noConversion"/>
  </si>
  <si>
    <t xml:space="preserve">        地方政府专项债务付息支出</t>
    <phoneticPr fontId="37" type="noConversion"/>
  </si>
  <si>
    <t xml:space="preserve">        地方政府专项债务发行费用支出</t>
    <phoneticPr fontId="37" type="noConversion"/>
  </si>
  <si>
    <t>上年结转等
支出</t>
    <phoneticPr fontId="38" type="noConversion"/>
  </si>
  <si>
    <t>（2）</t>
    <phoneticPr fontId="38" type="noConversion"/>
  </si>
  <si>
    <t>（3）</t>
    <phoneticPr fontId="38" type="noConversion"/>
  </si>
  <si>
    <t>一、国有企业资本金注入</t>
    <phoneticPr fontId="2" type="noConversion"/>
  </si>
  <si>
    <t>二、其他国有资本经营预算支出</t>
    <phoneticPr fontId="2" type="noConversion"/>
  </si>
  <si>
    <t>一、国有企业资本金注入</t>
    <phoneticPr fontId="2" type="noConversion"/>
  </si>
  <si>
    <t>二、其他国有资本经营预算支出</t>
    <phoneticPr fontId="2" type="noConversion"/>
  </si>
  <si>
    <t xml:space="preserve">    其他国有企业资本金注入</t>
    <phoneticPr fontId="2" type="noConversion"/>
  </si>
  <si>
    <t xml:space="preserve">    其他国有资本经营预算支出</t>
    <phoneticPr fontId="2" type="noConversion"/>
  </si>
  <si>
    <t>支出合计</t>
    <phoneticPr fontId="38" type="noConversion"/>
  </si>
  <si>
    <t>项目</t>
    <phoneticPr fontId="39" type="noConversion"/>
  </si>
  <si>
    <t>医疗卫生与计划生育支出</t>
    <phoneticPr fontId="39" type="noConversion"/>
  </si>
  <si>
    <t>科学技术创新与研发支出</t>
    <phoneticPr fontId="39" type="noConversion"/>
  </si>
  <si>
    <t>资源勘探信息等支出</t>
    <phoneticPr fontId="39" type="noConversion"/>
  </si>
  <si>
    <t>城乡社区支出</t>
    <phoneticPr fontId="39" type="noConversion"/>
  </si>
  <si>
    <t>医疗卫生投入</t>
    <phoneticPr fontId="39" type="noConversion"/>
  </si>
  <si>
    <t>资源勘探信息投入</t>
    <phoneticPr fontId="39" type="noConversion"/>
  </si>
  <si>
    <t>城乡社区投入</t>
    <phoneticPr fontId="39" type="noConversion"/>
  </si>
  <si>
    <t xml:space="preserve">    其中：增值税和消费税税收返还支出</t>
    <phoneticPr fontId="2" type="noConversion"/>
  </si>
  <si>
    <t xml:space="preserve">          所得税基数返还支出</t>
    <phoneticPr fontId="2" type="noConversion"/>
  </si>
  <si>
    <t xml:space="preserve">    其中：体制补助基数</t>
    <phoneticPr fontId="2" type="noConversion"/>
  </si>
  <si>
    <t xml:space="preserve">          均衡性转移支付支出</t>
    <phoneticPr fontId="2" type="noConversion"/>
  </si>
  <si>
    <t>政府性
基金预算</t>
    <phoneticPr fontId="2" type="noConversion"/>
  </si>
  <si>
    <t>八、援助其他地区支出</t>
    <phoneticPr fontId="2" type="noConversion"/>
  </si>
  <si>
    <t>九、调出资金</t>
    <phoneticPr fontId="2" type="noConversion"/>
  </si>
  <si>
    <t xml:space="preserve">        机关事业单位基本养老保险缴费</t>
    <phoneticPr fontId="2" type="noConversion"/>
  </si>
  <si>
    <t xml:space="preserve">        专用设备购置</t>
    <phoneticPr fontId="2" type="noConversion"/>
  </si>
  <si>
    <t xml:space="preserve">    其中：海绵城市建设专项资金</t>
  </si>
  <si>
    <t>1.一般公共服务支出</t>
    <phoneticPr fontId="38" type="noConversion"/>
  </si>
  <si>
    <t>2.国防支出</t>
    <phoneticPr fontId="38" type="noConversion"/>
  </si>
  <si>
    <t>3.公共安全支出</t>
    <phoneticPr fontId="38" type="noConversion"/>
  </si>
  <si>
    <t>4.教育支出</t>
    <phoneticPr fontId="38" type="noConversion"/>
  </si>
  <si>
    <t>5.科学技术支出</t>
    <phoneticPr fontId="38" type="noConversion"/>
  </si>
  <si>
    <t>6.文化体育与传媒支出</t>
    <phoneticPr fontId="38" type="noConversion"/>
  </si>
  <si>
    <t>7.社会保障和就业支出</t>
    <phoneticPr fontId="38" type="noConversion"/>
  </si>
  <si>
    <t>8.医疗卫生与计划生育支出</t>
    <phoneticPr fontId="38" type="noConversion"/>
  </si>
  <si>
    <t>9.节能环保支出</t>
    <phoneticPr fontId="38" type="noConversion"/>
  </si>
  <si>
    <t>10.城乡社区支出</t>
    <phoneticPr fontId="38" type="noConversion"/>
  </si>
  <si>
    <t>11.农林水支出</t>
    <phoneticPr fontId="38" type="noConversion"/>
  </si>
  <si>
    <t>12.交通运输支出</t>
    <phoneticPr fontId="38" type="noConversion"/>
  </si>
  <si>
    <t>13.资源勘探电力信息等支出</t>
    <phoneticPr fontId="38" type="noConversion"/>
  </si>
  <si>
    <t>14.商业服务业等支出</t>
    <phoneticPr fontId="38" type="noConversion"/>
  </si>
  <si>
    <t>15.金融支出</t>
    <phoneticPr fontId="38" type="noConversion"/>
  </si>
  <si>
    <t>16.国土海洋气象等支出</t>
    <phoneticPr fontId="38" type="noConversion"/>
  </si>
  <si>
    <t>17.住房保障支出</t>
    <phoneticPr fontId="38" type="noConversion"/>
  </si>
  <si>
    <t>18.粮油物资储备支出</t>
    <phoneticPr fontId="38" type="noConversion"/>
  </si>
  <si>
    <t>一、返还性支出</t>
    <phoneticPr fontId="2" type="noConversion"/>
  </si>
  <si>
    <t>二、一般性转移支付支出</t>
    <phoneticPr fontId="2" type="noConversion"/>
  </si>
  <si>
    <t>三、专项转移支付支出</t>
    <phoneticPr fontId="2" type="noConversion"/>
  </si>
  <si>
    <t>一、港口建设费收入</t>
  </si>
  <si>
    <t>收入合计</t>
  </si>
  <si>
    <t>其中：结转结余</t>
    <phoneticPr fontId="2" type="noConversion"/>
  </si>
  <si>
    <t>二、交通运输支出</t>
    <phoneticPr fontId="38" type="noConversion"/>
  </si>
  <si>
    <t>三、资源勘探信息等支出</t>
    <phoneticPr fontId="38" type="noConversion"/>
  </si>
  <si>
    <t>附件2</t>
    <phoneticPr fontId="2" type="noConversion"/>
  </si>
  <si>
    <t>附件3</t>
    <phoneticPr fontId="2" type="noConversion"/>
  </si>
  <si>
    <t>附件4</t>
    <phoneticPr fontId="2" type="noConversion"/>
  </si>
  <si>
    <t>附件5</t>
    <phoneticPr fontId="2" type="noConversion"/>
  </si>
  <si>
    <t>附件6</t>
    <phoneticPr fontId="2" type="noConversion"/>
  </si>
  <si>
    <t>附件8</t>
    <phoneticPr fontId="2" type="noConversion"/>
  </si>
  <si>
    <t>附件9</t>
    <phoneticPr fontId="2" type="noConversion"/>
  </si>
  <si>
    <t>附件10</t>
    <phoneticPr fontId="2" type="noConversion"/>
  </si>
  <si>
    <t>附件11</t>
    <phoneticPr fontId="2" type="noConversion"/>
  </si>
  <si>
    <t>附件12</t>
    <phoneticPr fontId="2" type="noConversion"/>
  </si>
  <si>
    <t>附件13</t>
    <phoneticPr fontId="2" type="noConversion"/>
  </si>
  <si>
    <r>
      <t>附件1</t>
    </r>
    <r>
      <rPr>
        <sz val="12"/>
        <rFont val="宋体"/>
        <family val="3"/>
        <charset val="134"/>
      </rPr>
      <t>4</t>
    </r>
    <phoneticPr fontId="2" type="noConversion"/>
  </si>
  <si>
    <t>附件15</t>
    <phoneticPr fontId="2" type="noConversion"/>
  </si>
  <si>
    <t>附件16</t>
    <phoneticPr fontId="2" type="noConversion"/>
  </si>
  <si>
    <t>附件7</t>
    <phoneticPr fontId="2" type="noConversion"/>
  </si>
  <si>
    <t>厦门市本级2017年一般公共预算收入决算表</t>
  </si>
  <si>
    <t>厦门市本级2017年一般公共预算支出决算表
（编列到支出功能分类项级科目）</t>
  </si>
  <si>
    <t>2017年决算数</t>
  </si>
  <si>
    <t>厦门市本级2017年一般公共预算基本支出决算表
（编列到支出经济分类款级科目）</t>
  </si>
  <si>
    <t>厦门市本级2017年政府性基金支出决算表
(编列到支出功能分类类级科目)</t>
  </si>
  <si>
    <t>厦门市本级2017年政府性基金支出决算表
（编列到支出功能分类项级科目）</t>
  </si>
  <si>
    <t>厦门市本级2017年国有资本经营支出决算表
（编列到支出功能分类类级科目）</t>
  </si>
  <si>
    <t>厦门市本级2017年国有资本经营支出决算表
（编列到支出功能分类项级科目）</t>
  </si>
  <si>
    <t>厦门市2017年社会保险基金收入决算表</t>
  </si>
  <si>
    <t>厦门市2017年社会保险基金支出决算表</t>
  </si>
  <si>
    <t xml:space="preserve"> 厦门市本级2017年对区转移支付分区决算表</t>
  </si>
  <si>
    <t>厦门市本级2017年决算平衡表</t>
  </si>
  <si>
    <t>十六、援助其他地区支出</t>
    <phoneticPr fontId="2" type="noConversion"/>
  </si>
  <si>
    <t>十七、国土海洋气象等支出</t>
    <phoneticPr fontId="2" type="noConversion"/>
  </si>
  <si>
    <t>十八、住房保障支出</t>
    <phoneticPr fontId="2" type="noConversion"/>
  </si>
  <si>
    <t>十九、粮油物资储备支出</t>
    <phoneticPr fontId="2" type="noConversion"/>
  </si>
  <si>
    <t>二十、预备费</t>
    <phoneticPr fontId="2" type="noConversion"/>
  </si>
  <si>
    <t>二十一、其他支出</t>
    <phoneticPr fontId="2" type="noConversion"/>
  </si>
  <si>
    <t>二十二、债务付息支出</t>
    <phoneticPr fontId="2" type="noConversion"/>
  </si>
  <si>
    <t>二十三、债务发行费用支出</t>
    <phoneticPr fontId="2" type="noConversion"/>
  </si>
  <si>
    <t xml:space="preserve">  人大事务</t>
  </si>
  <si>
    <t xml:space="preserve">    行政运行</t>
  </si>
  <si>
    <t xml:space="preserve">    一般行政管理事务</t>
  </si>
  <si>
    <t xml:space="preserve">    机关服务</t>
  </si>
  <si>
    <t xml:space="preserve">    人大会议</t>
  </si>
  <si>
    <t xml:space="preserve">    人大立法</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</si>
  <si>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</si>
  <si>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</si>
  <si>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</si>
  <si>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</si>
  <si>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</si>
  <si>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</si>
  <si>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</si>
  <si>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</si>
  <si>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政府办公厅(室)及相关机构事务</t>
  </si>
  <si>
    <t xml:space="preserve">    政务公开审批</t>
  </si>
  <si>
    <t xml:space="preserve">    信访事务</t>
  </si>
  <si>
    <t xml:space="preserve">    其他政府办公厅(室)及相关机构事务支出</t>
  </si>
  <si>
    <t xml:space="preserve">  发展与改革事务</t>
  </si>
  <si>
    <t xml:space="preserve">    社会事业发展规划</t>
  </si>
  <si>
    <t xml:space="preserve">    物价管理</t>
  </si>
  <si>
    <t xml:space="preserve">    其他发展与改革事务支出</t>
  </si>
  <si>
    <t xml:space="preserve">  统计信息事务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</si>
  <si>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</si>
  <si>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</si>
  <si>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</si>
  <si>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</si>
  <si>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</si>
  <si>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</si>
  <si>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</si>
  <si>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</si>
  <si>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信息化建设</t>
  </si>
  <si>
    <t xml:space="preserve">    其他财政事务支出</t>
  </si>
  <si>
    <t xml:space="preserve">  税收事务</t>
  </si>
  <si>
    <t xml:space="preserve">    代扣代收代征税款手续费</t>
  </si>
  <si>
    <t xml:space="preserve">    协税护税</t>
  </si>
  <si>
    <t xml:space="preserve">  审计事务</t>
  </si>
  <si>
    <t xml:space="preserve">    审计业务</t>
  </si>
  <si>
    <t xml:space="preserve">    其他审计事务支出</t>
  </si>
  <si>
    <t xml:space="preserve">  海关事务</t>
  </si>
  <si>
    <t xml:space="preserve">    其他海关事务支出</t>
  </si>
  <si>
    <t xml:space="preserve">  人力资源事务</t>
  </si>
  <si>
    <t xml:space="preserve">    军队转业干部安置</t>
  </si>
  <si>
    <t xml:space="preserve">    引进人才费用</t>
  </si>
  <si>
    <t xml:space="preserve">    公务员履职能力提升</t>
  </si>
  <si>
    <t xml:space="preserve">    公务员招考</t>
  </si>
  <si>
    <t xml:space="preserve">    其他人力资源事务支出</t>
  </si>
  <si>
    <t xml:space="preserve">  纪检监察事务</t>
  </si>
  <si>
    <t xml:space="preserve">    大案要案查处</t>
  </si>
  <si>
    <t xml:space="preserve">    派驻派出机构</t>
  </si>
  <si>
    <t xml:space="preserve">    其他纪检监察事务支出</t>
  </si>
  <si>
    <t xml:space="preserve">  商贸事务</t>
  </si>
  <si>
    <t xml:space="preserve">    招商引资</t>
  </si>
  <si>
    <t xml:space="preserve">    其他商贸事务支出</t>
  </si>
  <si>
    <t xml:space="preserve">  工商行政管理事务</t>
  </si>
  <si>
    <t xml:space="preserve">    执法办案专项</t>
  </si>
  <si>
    <t xml:space="preserve">    消费者权益保护</t>
  </si>
  <si>
    <t xml:space="preserve">    其他工商行政管理事务支出</t>
  </si>
  <si>
    <t xml:space="preserve">  质量技术监督与检验检疫事务</t>
  </si>
  <si>
    <t xml:space="preserve">    质量技术监督行政执法及业务管理</t>
  </si>
  <si>
    <t xml:space="preserve">    质量技术监督技术支持</t>
  </si>
  <si>
    <t xml:space="preserve">    认证认可监督管理</t>
  </si>
  <si>
    <t xml:space="preserve">    标准化管理</t>
  </si>
  <si>
    <t xml:space="preserve">  民族事务</t>
  </si>
  <si>
    <t xml:space="preserve">    民族工作专项</t>
  </si>
  <si>
    <t xml:space="preserve">  宗教事务</t>
  </si>
  <si>
    <t xml:space="preserve">    宗教工作专项</t>
  </si>
  <si>
    <t xml:space="preserve">    其他宗教事务支出</t>
  </si>
  <si>
    <t xml:space="preserve">  港澳台侨事务</t>
  </si>
  <si>
    <t xml:space="preserve">    台湾事务</t>
  </si>
  <si>
    <t xml:space="preserve">    其他港澳台侨事务支出</t>
  </si>
  <si>
    <t xml:space="preserve">  档案事务</t>
  </si>
  <si>
    <t xml:space="preserve">    档案馆</t>
  </si>
  <si>
    <t xml:space="preserve">  民主党派及工商联事务</t>
  </si>
  <si>
    <t xml:space="preserve">  群众团体事务</t>
  </si>
  <si>
    <t xml:space="preserve">    厂务公开</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</si>
  <si>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</si>
  <si>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</si>
  <si>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</si>
  <si>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</si>
  <si>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</si>
  <si>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宣传事务</t>
  </si>
  <si>
    <t xml:space="preserve">    其他宣传事务支出</t>
  </si>
  <si>
    <t xml:space="preserve">  统战事务</t>
  </si>
  <si>
    <t xml:space="preserve">    其他统战事务支出</t>
  </si>
  <si>
    <t xml:space="preserve">    其他共产党事务支出(项)</t>
  </si>
  <si>
    <t xml:space="preserve">  其他一般公共服务支出(款)</t>
  </si>
  <si>
    <t xml:space="preserve">    其他一般公共服务支出(项)</t>
  </si>
  <si>
    <t xml:space="preserve">  国防动员</t>
  </si>
  <si>
    <t xml:space="preserve">    预备役部队</t>
  </si>
  <si>
    <t xml:space="preserve">    民兵</t>
  </si>
  <si>
    <t xml:space="preserve">    其他国防支出(项)</t>
  </si>
  <si>
    <t xml:space="preserve">  武装警察</t>
  </si>
  <si>
    <t xml:space="preserve">    边防</t>
  </si>
  <si>
    <t xml:space="preserve">    消防</t>
  </si>
  <si>
    <t xml:space="preserve">    警卫</t>
  </si>
  <si>
    <t xml:space="preserve">    其他武装警察支出</t>
  </si>
  <si>
    <t xml:space="preserve">  公安</t>
  </si>
  <si>
    <t xml:space="preserve">    治安管理</t>
  </si>
  <si>
    <t xml:space="preserve">    国内安全保卫</t>
  </si>
  <si>
    <t xml:space="preserve">    刑事侦查</t>
  </si>
  <si>
    <t xml:space="preserve">    出入境管理</t>
  </si>
  <si>
    <t xml:space="preserve">    行动技术管理</t>
  </si>
  <si>
    <t xml:space="preserve">    禁毒管理</t>
  </si>
  <si>
    <t xml:space="preserve">    道路交通管理</t>
  </si>
  <si>
    <t xml:space="preserve">    反恐怖</t>
  </si>
  <si>
    <t xml:space="preserve">    居民身份证管理</t>
  </si>
  <si>
    <t xml:space="preserve">    网络运行及维护</t>
  </si>
  <si>
    <t xml:space="preserve">    拘押收教场所管理</t>
  </si>
  <si>
    <t xml:space="preserve">    其他公安支出</t>
  </si>
  <si>
    <t xml:space="preserve">  国家安全</t>
  </si>
  <si>
    <t xml:space="preserve">    安全业务</t>
  </si>
  <si>
    <t xml:space="preserve">    其他国家安全支出</t>
  </si>
  <si>
    <t xml:space="preserve">  检察</t>
  </si>
  <si>
    <t xml:space="preserve">    查办和预防职务犯罪</t>
  </si>
  <si>
    <t xml:space="preserve">  法院</t>
  </si>
  <si>
    <t xml:space="preserve">    案件审判</t>
  </si>
  <si>
    <t xml:space="preserve">    案件执行</t>
  </si>
  <si>
    <t xml:space="preserve">    “两庭”建设</t>
  </si>
  <si>
    <t xml:space="preserve">    其他法院支出</t>
  </si>
  <si>
    <t xml:space="preserve">  司法</t>
  </si>
  <si>
    <t xml:space="preserve">    普法宣传</t>
  </si>
  <si>
    <t xml:space="preserve">    法律援助</t>
  </si>
  <si>
    <t xml:space="preserve">    其他司法支出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</si>
  <si>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</si>
  <si>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</si>
  <si>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</si>
  <si>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</si>
  <si>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</si>
  <si>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</si>
  <si>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</si>
  <si>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海警</t>
  </si>
  <si>
    <t xml:space="preserve">    信息化建设及运行维护</t>
  </si>
  <si>
    <t xml:space="preserve">  其他公共安全支出(款)</t>
  </si>
  <si>
    <t xml:space="preserve">    其他公共安全支出(项)</t>
  </si>
  <si>
    <t xml:space="preserve">  教育管理事务</t>
  </si>
  <si>
    <t xml:space="preserve">    其他教育管理事务支出</t>
  </si>
  <si>
    <t xml:space="preserve">  普通教育</t>
  </si>
  <si>
    <t xml:space="preserve">    小学教育</t>
  </si>
  <si>
    <t xml:space="preserve">    初中教育</t>
  </si>
  <si>
    <t xml:space="preserve">    高中教育</t>
  </si>
  <si>
    <t xml:space="preserve">    高等教育</t>
  </si>
  <si>
    <t xml:space="preserve">    其他普通教育支出</t>
  </si>
  <si>
    <t xml:space="preserve">  职业教育</t>
  </si>
  <si>
    <t xml:space="preserve">    中专教育</t>
  </si>
  <si>
    <t xml:space="preserve">    技校教育</t>
  </si>
  <si>
    <t xml:space="preserve">    高等职业教育</t>
  </si>
  <si>
    <t xml:space="preserve">    其他职业教育支出</t>
  </si>
  <si>
    <t xml:space="preserve">  特殊教育</t>
  </si>
  <si>
    <t xml:space="preserve">    特殊学校教育</t>
  </si>
  <si>
    <t xml:space="preserve">    工读学校教育</t>
  </si>
  <si>
    <t xml:space="preserve">  进修及培训</t>
  </si>
  <si>
    <t xml:space="preserve">    干部教育</t>
  </si>
  <si>
    <t xml:space="preserve">    其他进修及培训</t>
  </si>
  <si>
    <t xml:space="preserve">  教育费附加安排的支出</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</si>
  <si>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</si>
  <si>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</si>
  <si>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</si>
  <si>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</si>
  <si>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</si>
  <si>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</si>
  <si>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科学技术管理事务</t>
  </si>
  <si>
    <t xml:space="preserve">    其他科学技术管理事务支出</t>
  </si>
  <si>
    <t xml:space="preserve">    机构运行</t>
  </si>
  <si>
    <t xml:space="preserve">  应用研究</t>
  </si>
  <si>
    <t xml:space="preserve">    社会公益研究</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</si>
  <si>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</si>
  <si>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</si>
  <si>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</si>
  <si>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</si>
  <si>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</si>
  <si>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</si>
  <si>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科技条件专项</t>
  </si>
  <si>
    <t xml:space="preserve">    其他科技条件与服务支出</t>
  </si>
  <si>
    <t xml:space="preserve">  社会科学</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</si>
  <si>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</si>
  <si>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</si>
  <si>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</si>
  <si>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</si>
  <si>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</si>
  <si>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</si>
  <si>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</si>
  <si>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</si>
  <si>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其他科技交流与合作支出</t>
  </si>
  <si>
    <t xml:space="preserve">  其他科学技术支出(款)</t>
  </si>
  <si>
    <t xml:space="preserve">    科技奖励</t>
  </si>
  <si>
    <t xml:space="preserve">    其他科学技术支出(项)</t>
  </si>
  <si>
    <t xml:space="preserve">  文化</t>
  </si>
  <si>
    <t xml:space="preserve">    图书馆</t>
  </si>
  <si>
    <t xml:space="preserve">    艺术表演场所</t>
  </si>
  <si>
    <t xml:space="preserve">    艺术表演团体</t>
  </si>
  <si>
    <t xml:space="preserve">    文化活动</t>
  </si>
  <si>
    <t xml:space="preserve">    群众文化</t>
  </si>
  <si>
    <t xml:space="preserve">    文化交流与合作</t>
  </si>
  <si>
    <t xml:space="preserve">    文化创作与保护</t>
  </si>
  <si>
    <t xml:space="preserve">    文化市场管理</t>
  </si>
  <si>
    <t xml:space="preserve">    其他文化支出</t>
  </si>
  <si>
    <t xml:space="preserve">  文物</t>
  </si>
  <si>
    <t xml:space="preserve">    文物保护</t>
  </si>
  <si>
    <t xml:space="preserve">    博物馆</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</si>
  <si>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</si>
  <si>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</si>
  <si>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</si>
  <si>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</si>
  <si>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</si>
  <si>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</si>
  <si>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</si>
  <si>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</si>
  <si>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</si>
  <si>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新闻出版广播影视</t>
  </si>
  <si>
    <t xml:space="preserve">    电视</t>
  </si>
  <si>
    <t xml:space="preserve">    其他新闻出版广播影视支出</t>
  </si>
  <si>
    <t xml:space="preserve">  其他文化体育与传媒支出(款)</t>
  </si>
  <si>
    <t xml:space="preserve">    宣传文化发展专项支出</t>
  </si>
  <si>
    <t xml:space="preserve">    文化产业发展专项支出</t>
  </si>
  <si>
    <t xml:space="preserve">    其他文化体育与传媒支出(项)</t>
  </si>
  <si>
    <t xml:space="preserve">  人力资源和社会保障管理事务</t>
  </si>
  <si>
    <t xml:space="preserve">    劳动保障监察</t>
  </si>
  <si>
    <t xml:space="preserve">    就业管理事务</t>
  </si>
  <si>
    <t xml:space="preserve">    社会保险业务管理事务</t>
  </si>
  <si>
    <t xml:space="preserve">    社会保险经办机构</t>
  </si>
  <si>
    <t xml:space="preserve">    公共就业服务和职业技能鉴定机构</t>
  </si>
  <si>
    <t xml:space="preserve">    劳动人事争议调解仲裁</t>
  </si>
  <si>
    <t xml:space="preserve">  民政管理事务</t>
  </si>
  <si>
    <t xml:space="preserve">    拥军优属</t>
  </si>
  <si>
    <t xml:space="preserve">    老龄事务</t>
  </si>
  <si>
    <t xml:space="preserve">    民间组织管理</t>
  </si>
  <si>
    <t xml:space="preserve">    行政区划和地名管理</t>
  </si>
  <si>
    <t xml:space="preserve">    基层政权和社区建设</t>
  </si>
  <si>
    <t xml:space="preserve">    部队供应</t>
  </si>
  <si>
    <t xml:space="preserve">    其他民政管理事务支出</t>
  </si>
  <si>
    <t xml:space="preserve">  行政事业单位离退休</t>
  </si>
  <si>
    <t xml:space="preserve">    归口管理的行政单位离退休</t>
  </si>
  <si>
    <t xml:space="preserve">    事业单位离退休</t>
  </si>
  <si>
    <t xml:space="preserve">    机关事业单位基本养老保险缴费支出</t>
  </si>
  <si>
    <t xml:space="preserve">    机关事业单位职业年金缴费支出</t>
  </si>
  <si>
    <t xml:space="preserve">  就业补助</t>
  </si>
  <si>
    <t xml:space="preserve">    就业创业服务补贴</t>
  </si>
  <si>
    <t xml:space="preserve">    职业培训补贴</t>
  </si>
  <si>
    <t xml:space="preserve">    社会保险补贴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</si>
  <si>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</si>
  <si>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</si>
  <si>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</si>
  <si>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</si>
  <si>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</si>
  <si>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</si>
  <si>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在乡复员、退伍军人生活补助</t>
  </si>
  <si>
    <t xml:space="preserve">    优抚事业单位支出</t>
  </si>
  <si>
    <t xml:space="preserve">    义务兵优待</t>
  </si>
  <si>
    <t xml:space="preserve">    其他优抚支出</t>
  </si>
  <si>
    <t xml:space="preserve">  退役安置</t>
  </si>
  <si>
    <t xml:space="preserve">    军队移交政府的离退休人员安置</t>
  </si>
  <si>
    <t xml:space="preserve">    军队移交政府离退休干部管理机构</t>
  </si>
  <si>
    <t xml:space="preserve">    退役士兵管理教育</t>
  </si>
  <si>
    <t xml:space="preserve">    其他退役安置支出</t>
  </si>
  <si>
    <t xml:space="preserve">  社会福利</t>
  </si>
  <si>
    <t xml:space="preserve">    儿童福利</t>
  </si>
  <si>
    <t xml:space="preserve">    老年福利</t>
  </si>
  <si>
    <t xml:space="preserve">    殡葬</t>
  </si>
  <si>
    <t xml:space="preserve">    社会福利事业单位</t>
  </si>
  <si>
    <t xml:space="preserve">  残疾人事业</t>
  </si>
  <si>
    <t xml:space="preserve">    残疾人康复</t>
  </si>
  <si>
    <t xml:space="preserve">    残疾人就业和扶贫</t>
  </si>
  <si>
    <t xml:space="preserve">    残疾人体育</t>
  </si>
  <si>
    <t xml:space="preserve">    其他残疾人事业支出</t>
  </si>
  <si>
    <t xml:space="preserve">  自然灾害生活救助</t>
  </si>
  <si>
    <t xml:space="preserve">    地方自然灾害生活补助</t>
  </si>
  <si>
    <t xml:space="preserve">  红十字事业</t>
  </si>
  <si>
    <t xml:space="preserve">  临时救助</t>
  </si>
  <si>
    <t xml:space="preserve">    流浪乞讨人员救助支出</t>
  </si>
  <si>
    <t xml:space="preserve">  补充道路交通事故社会救助基金</t>
  </si>
  <si>
    <t xml:space="preserve">    交强险罚款收入补助基金支出</t>
  </si>
  <si>
    <t xml:space="preserve">  其他生活救助</t>
  </si>
  <si>
    <t xml:space="preserve">    其他城市生活救助</t>
  </si>
  <si>
    <t xml:space="preserve">  财政对基本养老保险基金的补助</t>
  </si>
  <si>
    <t xml:space="preserve">    财政对城乡居民基本养老保险基金的补助</t>
  </si>
  <si>
    <t xml:space="preserve">  财政对其他社会保险基金的补助</t>
  </si>
  <si>
    <t xml:space="preserve">    其他财政对社会保险基金的补助</t>
  </si>
  <si>
    <t xml:space="preserve">  其他社会保障和就业支出(款)</t>
  </si>
  <si>
    <t xml:space="preserve">    其他社会保障和就业支出(项)</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</si>
  <si>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</si>
  <si>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</si>
  <si>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</si>
  <si>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</si>
  <si>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</si>
  <si>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精神病医院</t>
  </si>
  <si>
    <t xml:space="preserve">    儿童医院</t>
  </si>
  <si>
    <t xml:space="preserve">    其他专科医院</t>
  </si>
  <si>
    <t xml:space="preserve">    行业医院</t>
  </si>
  <si>
    <t xml:space="preserve">    处理医疗欠费</t>
  </si>
  <si>
    <t xml:space="preserve">    其他公立医院支出</t>
  </si>
  <si>
    <t xml:space="preserve">  基层医疗卫生机构</t>
  </si>
  <si>
    <t xml:space="preserve">    城市社区卫生机构</t>
  </si>
  <si>
    <t xml:space="preserve">    其他基层医疗卫生机构支出</t>
  </si>
  <si>
    <t xml:space="preserve">  公共卫生</t>
  </si>
  <si>
    <t xml:space="preserve">    疾病预防控制机构</t>
  </si>
  <si>
    <t xml:space="preserve">    卫生监督机构</t>
  </si>
  <si>
    <t xml:space="preserve">    妇幼保健机构</t>
  </si>
  <si>
    <t xml:space="preserve">    应急救治机构</t>
  </si>
  <si>
    <t xml:space="preserve">    采供血机构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</si>
  <si>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</si>
  <si>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</si>
  <si>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</si>
  <si>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</si>
  <si>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</si>
  <si>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</si>
  <si>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</si>
  <si>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</si>
  <si>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</si>
  <si>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</si>
  <si>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</si>
  <si>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食品和药品监督管理事务</t>
  </si>
  <si>
    <t xml:space="preserve">    药品事务</t>
  </si>
  <si>
    <t xml:space="preserve">    化妆品事务</t>
  </si>
  <si>
    <t xml:space="preserve">    医疗器械事务</t>
  </si>
  <si>
    <t xml:space="preserve">    食品安全事务</t>
  </si>
  <si>
    <t xml:space="preserve">    其他食品和药品监督管理事务支出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</si>
  <si>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</si>
  <si>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</si>
  <si>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</si>
  <si>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</si>
  <si>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</si>
  <si>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</si>
  <si>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</si>
  <si>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财政对城镇居民基本医疗保险基金的补助</t>
  </si>
  <si>
    <t xml:space="preserve">  医疗救助</t>
  </si>
  <si>
    <t xml:space="preserve">    城乡医疗救助</t>
  </si>
  <si>
    <t xml:space="preserve">  其他医疗卫生与计划生育支出(款)</t>
  </si>
  <si>
    <t xml:space="preserve">    其他医疗卫生与计划生育支出(项)</t>
  </si>
  <si>
    <t xml:space="preserve">  环境保护管理事务</t>
  </si>
  <si>
    <t xml:space="preserve">    环境保护宣传</t>
  </si>
  <si>
    <t xml:space="preserve">    其他环境保护管理事务支出</t>
  </si>
  <si>
    <t xml:space="preserve">  环境监测与监察</t>
  </si>
  <si>
    <t xml:space="preserve">    建设项目环评审查与监督</t>
  </si>
  <si>
    <t xml:space="preserve">    其他环境监测与监察支出</t>
  </si>
  <si>
    <t xml:space="preserve">  污染防治</t>
  </si>
  <si>
    <t xml:space="preserve">    大气</t>
  </si>
  <si>
    <t xml:space="preserve">    其他污染防治支出</t>
  </si>
  <si>
    <t xml:space="preserve">  自然生态保护</t>
  </si>
  <si>
    <t xml:space="preserve">    生态保护</t>
  </si>
  <si>
    <t xml:space="preserve">    农村环境保护</t>
  </si>
  <si>
    <t xml:space="preserve">    自然保护区</t>
  </si>
  <si>
    <t xml:space="preserve">    其他自然生态保护支出</t>
  </si>
  <si>
    <t xml:space="preserve">  能源节约利用(款)</t>
  </si>
  <si>
    <t xml:space="preserve">    能源节约利用(项)</t>
  </si>
  <si>
    <t xml:space="preserve">  污染减排</t>
  </si>
  <si>
    <t xml:space="preserve">    环境监测与信息</t>
  </si>
  <si>
    <t xml:space="preserve">    其他污染减排支出</t>
  </si>
  <si>
    <t xml:space="preserve">  能源管理事务</t>
  </si>
  <si>
    <t xml:space="preserve">    其他能源管理事务支出</t>
  </si>
  <si>
    <t xml:space="preserve">  其他节能环保支出(款)</t>
  </si>
  <si>
    <t xml:space="preserve">    其他节能环保支出(项)</t>
  </si>
  <si>
    <t xml:space="preserve">  城乡社区管理事务</t>
  </si>
  <si>
    <t xml:space="preserve">    工程建设标准规范编制与监管</t>
  </si>
  <si>
    <t xml:space="preserve">    工程建设管理</t>
  </si>
  <si>
    <t xml:space="preserve">    其他城乡社区管理事务支出</t>
  </si>
  <si>
    <t xml:space="preserve">  城乡社区规划与管理(款)</t>
  </si>
  <si>
    <t xml:space="preserve">    城乡社区规划与管理(项)</t>
  </si>
  <si>
    <t xml:space="preserve">  城乡社区公共设施</t>
  </si>
  <si>
    <t xml:space="preserve">    其他城乡社区公共设施支出</t>
  </si>
  <si>
    <t xml:space="preserve">  城乡社区环境卫生(款)</t>
  </si>
  <si>
    <t xml:space="preserve">    城乡社区环境卫生(项)</t>
  </si>
  <si>
    <t xml:space="preserve">  其他城乡社区支出(款)</t>
  </si>
  <si>
    <t xml:space="preserve">    其他城乡社区支出(项)</t>
  </si>
  <si>
    <t xml:space="preserve">  农业</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</si>
  <si>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</si>
  <si>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</si>
  <si>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</si>
  <si>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</si>
  <si>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</si>
  <si>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</si>
  <si>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</si>
  <si>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农业组织化与产业化经营</t>
  </si>
  <si>
    <t xml:space="preserve">    农村公益事业</t>
  </si>
  <si>
    <t xml:space="preserve">    农业资源保护修复与利用</t>
  </si>
  <si>
    <t xml:space="preserve">    其他农业支出</t>
  </si>
  <si>
    <t xml:space="preserve">  林业</t>
  </si>
  <si>
    <t xml:space="preserve">    林业事业机构</t>
  </si>
  <si>
    <t xml:space="preserve">    森林培育</t>
  </si>
  <si>
    <t xml:space="preserve">    森林资源管理</t>
  </si>
  <si>
    <t xml:space="preserve">    森林生态效益补偿</t>
  </si>
  <si>
    <t xml:space="preserve">    林业执法与监督</t>
  </si>
  <si>
    <t xml:space="preserve">    林业检疫检测</t>
  </si>
  <si>
    <t xml:space="preserve">    信息管理</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</si>
  <si>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</si>
  <si>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</si>
  <si>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</si>
  <si>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</si>
  <si>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</si>
  <si>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</si>
  <si>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</si>
  <si>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</si>
  <si>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</si>
  <si>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</si>
  <si>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</si>
  <si>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</si>
  <si>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</si>
  <si>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</si>
  <si>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其他水利支出</t>
  </si>
  <si>
    <t xml:space="preserve">  扶贫</t>
  </si>
  <si>
    <t xml:space="preserve">    生产发展</t>
  </si>
  <si>
    <t xml:space="preserve">  普惠金融发展支出</t>
  </si>
  <si>
    <t xml:space="preserve">    创业担保贷款贴息</t>
  </si>
  <si>
    <t xml:space="preserve">  其他农林水支出(款)</t>
  </si>
  <si>
    <t xml:space="preserve">    其他农林水支出(项)</t>
  </si>
  <si>
    <t xml:space="preserve">  公路水路运输</t>
  </si>
  <si>
    <t xml:space="preserve">    公路建设</t>
  </si>
  <si>
    <t xml:space="preserve">    公路养护</t>
  </si>
  <si>
    <t xml:space="preserve">    公路和运输安全</t>
  </si>
  <si>
    <t xml:space="preserve">    公路运输管理</t>
  </si>
  <si>
    <t xml:space="preserve">    其他公路水路运输支出</t>
  </si>
  <si>
    <t xml:space="preserve">  成品油价格改革对交通运输的补贴</t>
  </si>
  <si>
    <t xml:space="preserve">    对城市公交的补贴</t>
  </si>
  <si>
    <t xml:space="preserve">    对出租车的补贴</t>
  </si>
  <si>
    <t xml:space="preserve">    成品油价格改革补贴其他支出</t>
  </si>
  <si>
    <t xml:space="preserve">  车辆购置税支出</t>
  </si>
  <si>
    <t xml:space="preserve">    车辆购置税其他支出</t>
  </si>
  <si>
    <t xml:space="preserve">  其他交通运输支出(款)</t>
  </si>
  <si>
    <t xml:space="preserve">    公共交通运营补助</t>
  </si>
  <si>
    <t xml:space="preserve">    其他交通运输支出(项)</t>
  </si>
  <si>
    <t xml:space="preserve">  资源勘探开发</t>
  </si>
  <si>
    <t xml:space="preserve">    其他资源勘探业支出</t>
  </si>
  <si>
    <t xml:space="preserve">  制造业</t>
  </si>
  <si>
    <t xml:space="preserve">    其他制造业支出</t>
  </si>
  <si>
    <t xml:space="preserve">  工业和信息产业监管</t>
  </si>
  <si>
    <t xml:space="preserve">    无线电监管</t>
  </si>
  <si>
    <t xml:space="preserve">    工业和信息产业支持</t>
  </si>
  <si>
    <t xml:space="preserve">    其他工业和信息产业监管支出</t>
  </si>
  <si>
    <t xml:space="preserve">  安全生产监管</t>
  </si>
  <si>
    <t xml:space="preserve">    安全监管监察专项</t>
  </si>
  <si>
    <t xml:space="preserve">    应急救援支出</t>
  </si>
  <si>
    <t xml:space="preserve">    其他安全生产监管支出</t>
  </si>
  <si>
    <t xml:space="preserve">  国有资产监管</t>
  </si>
  <si>
    <t xml:space="preserve">  支持中小企业发展和管理支出</t>
  </si>
  <si>
    <t xml:space="preserve">    中小企业发展专项</t>
  </si>
  <si>
    <t xml:space="preserve">  其他资源勘探信息等支出(款)</t>
  </si>
  <si>
    <t xml:space="preserve">    技术改造支出</t>
  </si>
  <si>
    <t xml:space="preserve">    其他资源勘探信息等支出(项)</t>
  </si>
  <si>
    <t xml:space="preserve">  商业流通事务</t>
  </si>
  <si>
    <t xml:space="preserve">    其他商业流通事务支出</t>
  </si>
  <si>
    <t xml:space="preserve">  旅游业管理与服务支出</t>
  </si>
  <si>
    <t xml:space="preserve">    旅游行业业务管理</t>
  </si>
  <si>
    <t xml:space="preserve">    其他旅游业管理与服务支出</t>
  </si>
  <si>
    <t xml:space="preserve">  涉外发展服务支出</t>
  </si>
  <si>
    <t xml:space="preserve">    其他涉外发展服务支出</t>
  </si>
  <si>
    <t xml:space="preserve">  其他商业服务业等支出(款)</t>
  </si>
  <si>
    <t xml:space="preserve">    其他商业服务业等支出(项)</t>
  </si>
  <si>
    <t xml:space="preserve">  金融部门行政支出</t>
  </si>
  <si>
    <t xml:space="preserve">    金融部门其他行政支出</t>
  </si>
  <si>
    <t xml:space="preserve">  金融发展支出</t>
  </si>
  <si>
    <t xml:space="preserve">    其他金融发展支出</t>
  </si>
  <si>
    <t xml:space="preserve">  其他支出</t>
  </si>
  <si>
    <t xml:space="preserve">  国土资源事务</t>
  </si>
  <si>
    <t xml:space="preserve">    国土整治</t>
  </si>
  <si>
    <t xml:space="preserve">    其他国土资源事务支出</t>
  </si>
  <si>
    <t xml:space="preserve">  海洋管理事务</t>
  </si>
  <si>
    <t xml:space="preserve">    海域使用管理</t>
  </si>
  <si>
    <t xml:space="preserve">    海洋环境保护与监测</t>
  </si>
  <si>
    <t xml:space="preserve">    海洋调查评价</t>
  </si>
  <si>
    <t xml:space="preserve">    海洋执法监察</t>
  </si>
  <si>
    <t xml:space="preserve">    海洋防灾减灾</t>
  </si>
  <si>
    <t xml:space="preserve">    海岛和海域保护</t>
  </si>
  <si>
    <t xml:space="preserve">    其他海洋管理事务支出</t>
  </si>
  <si>
    <t xml:space="preserve">  测绘事务</t>
  </si>
  <si>
    <t xml:space="preserve">    基础测绘</t>
  </si>
  <si>
    <t xml:space="preserve">    其他测绘事务支出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</si>
  <si>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</si>
  <si>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</si>
  <si>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</si>
  <si>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</si>
  <si>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</si>
  <si>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</si>
  <si>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气象基础设施建设与维修</t>
  </si>
  <si>
    <t xml:space="preserve">    气象法规与标准</t>
  </si>
  <si>
    <t xml:space="preserve">    其他气象事务支出</t>
  </si>
  <si>
    <t xml:space="preserve">  其他国土海洋气象等支出(款)</t>
  </si>
  <si>
    <t xml:space="preserve">    其他国土海洋气象等支出(项)</t>
  </si>
  <si>
    <t xml:space="preserve">  保障性安居工程支出</t>
  </si>
  <si>
    <t xml:space="preserve">    廉租住房</t>
  </si>
  <si>
    <t xml:space="preserve">    公共租赁住房</t>
  </si>
  <si>
    <t xml:space="preserve">    其他保障性安居工程支出</t>
  </si>
  <si>
    <t xml:space="preserve">  住房改革支出</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</si>
  <si>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</si>
  <si>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</si>
  <si>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</si>
  <si>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</si>
  <si>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</si>
  <si>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粮油事务</t>
  </si>
  <si>
    <t xml:space="preserve">    其他粮油事务支出</t>
  </si>
  <si>
    <t xml:space="preserve">  重要商品储备</t>
  </si>
  <si>
    <t xml:space="preserve">    其他重要商品储备支出</t>
  </si>
  <si>
    <t xml:space="preserve">  其他支出(款)</t>
  </si>
  <si>
    <t xml:space="preserve">    其他支出(项)</t>
  </si>
  <si>
    <t>一、一般公共服务支出</t>
    <phoneticPr fontId="2" type="noConversion"/>
  </si>
  <si>
    <t>二、国防支出</t>
    <phoneticPr fontId="2" type="noConversion"/>
  </si>
  <si>
    <t xml:space="preserve">  其他国防支出(款)</t>
    <phoneticPr fontId="2" type="noConversion"/>
  </si>
  <si>
    <t xml:space="preserve">  其他共产党事务支出(款)</t>
    <phoneticPr fontId="2" type="noConversion"/>
  </si>
  <si>
    <t>三、公共安全支出</t>
    <phoneticPr fontId="2" type="noConversion"/>
  </si>
  <si>
    <t>四、教育支出</t>
    <phoneticPr fontId="2" type="noConversion"/>
  </si>
  <si>
    <t>五、科学技术支出</t>
    <phoneticPr fontId="2" type="noConversion"/>
  </si>
  <si>
    <t>六、文化体育与传媒支出</t>
    <phoneticPr fontId="2" type="noConversion"/>
  </si>
  <si>
    <t>七、社会保障和就业支出</t>
    <phoneticPr fontId="2" type="noConversion"/>
  </si>
  <si>
    <t>八、医疗卫生与计划生育支出</t>
    <phoneticPr fontId="2" type="noConversion"/>
  </si>
  <si>
    <t>九、节能环保支出</t>
    <phoneticPr fontId="2" type="noConversion"/>
  </si>
  <si>
    <t>十、城乡社区支出</t>
    <phoneticPr fontId="2" type="noConversion"/>
  </si>
  <si>
    <t>十一、农林水支出</t>
    <phoneticPr fontId="2" type="noConversion"/>
  </si>
  <si>
    <t>十二、交通运输支出</t>
    <phoneticPr fontId="2" type="noConversion"/>
  </si>
  <si>
    <t>十三、资源勘探信息等支出</t>
    <phoneticPr fontId="2" type="noConversion"/>
  </si>
  <si>
    <t>十四、商业服务业等支出</t>
    <phoneticPr fontId="2" type="noConversion"/>
  </si>
  <si>
    <t>十五、金融支出</t>
    <phoneticPr fontId="2" type="noConversion"/>
  </si>
  <si>
    <t>（一）增值税</t>
  </si>
  <si>
    <t>二、新型墙体材料专项基金收入</t>
    <phoneticPr fontId="2" type="noConversion"/>
  </si>
  <si>
    <t>三、土地类基金收入</t>
    <phoneticPr fontId="2" type="noConversion"/>
  </si>
  <si>
    <t>四、城镇公用事业附加收入</t>
    <phoneticPr fontId="2" type="noConversion"/>
  </si>
  <si>
    <t>五、彩票公益金收入</t>
    <phoneticPr fontId="2" type="noConversion"/>
  </si>
  <si>
    <t>六、污水处理费收入</t>
    <phoneticPr fontId="2" type="noConversion"/>
  </si>
  <si>
    <t>说明：</t>
    <phoneticPr fontId="33" type="noConversion"/>
  </si>
  <si>
    <t xml:space="preserve">        征地和拆迁补偿支出</t>
    <phoneticPr fontId="37" type="noConversion"/>
  </si>
  <si>
    <r>
      <t xml:space="preserve">   </t>
    </r>
    <r>
      <rPr>
        <sz val="11"/>
        <rFont val="宋体"/>
        <family val="3"/>
        <charset val="134"/>
      </rPr>
      <t xml:space="preserve">    </t>
    </r>
    <r>
      <rPr>
        <sz val="11"/>
        <rFont val="宋体"/>
        <family val="3"/>
        <charset val="134"/>
      </rPr>
      <t xml:space="preserve"> 港口设施</t>
    </r>
    <phoneticPr fontId="37" type="noConversion"/>
  </si>
  <si>
    <r>
      <t xml:space="preserve">   </t>
    </r>
    <r>
      <rPr>
        <sz val="11"/>
        <rFont val="宋体"/>
        <family val="3"/>
        <charset val="134"/>
      </rPr>
      <t xml:space="preserve">    </t>
    </r>
    <r>
      <rPr>
        <sz val="11"/>
        <rFont val="宋体"/>
        <family val="3"/>
        <charset val="134"/>
      </rPr>
      <t xml:space="preserve"> 航道建设和维护</t>
    </r>
    <phoneticPr fontId="37" type="noConversion"/>
  </si>
  <si>
    <r>
      <t xml:space="preserve">   </t>
    </r>
    <r>
      <rPr>
        <sz val="11"/>
        <rFont val="宋体"/>
        <family val="3"/>
        <charset val="134"/>
      </rPr>
      <t xml:space="preserve">    </t>
    </r>
    <r>
      <rPr>
        <sz val="11"/>
        <rFont val="宋体"/>
        <family val="3"/>
        <charset val="134"/>
      </rPr>
      <t xml:space="preserve"> 其他港口建设费安排的支出</t>
    </r>
    <phoneticPr fontId="37" type="noConversion"/>
  </si>
  <si>
    <r>
      <t xml:space="preserve">  </t>
    </r>
    <r>
      <rPr>
        <sz val="11"/>
        <rFont val="宋体"/>
        <family val="3"/>
        <charset val="134"/>
      </rPr>
      <t xml:space="preserve">      </t>
    </r>
    <r>
      <rPr>
        <sz val="11"/>
        <rFont val="宋体"/>
        <family val="3"/>
        <charset val="134"/>
      </rPr>
      <t>其他民航发展基金支出</t>
    </r>
    <phoneticPr fontId="37" type="noConversion"/>
  </si>
  <si>
    <t xml:space="preserve">          结算补助支出</t>
    <phoneticPr fontId="38" type="noConversion"/>
  </si>
  <si>
    <t xml:space="preserve">          城乡义务教育转移支付支出</t>
    <phoneticPr fontId="38" type="noConversion"/>
  </si>
  <si>
    <t xml:space="preserve">          重点生态功能区转移支付支出</t>
    <phoneticPr fontId="38" type="noConversion"/>
  </si>
  <si>
    <t xml:space="preserve">    其中：三年行动计划补助</t>
    <phoneticPr fontId="38" type="noConversion"/>
  </si>
  <si>
    <t xml:space="preserve">    其中：安全生态水系建设项目</t>
    <phoneticPr fontId="38" type="noConversion"/>
  </si>
  <si>
    <t xml:space="preserve">         岛外九大流域截污纳管工程</t>
    <phoneticPr fontId="38" type="noConversion"/>
  </si>
  <si>
    <r>
      <t xml:space="preserve"> </t>
    </r>
    <r>
      <rPr>
        <sz val="11"/>
        <color indexed="8"/>
        <rFont val="宋体"/>
        <family val="3"/>
        <charset val="134"/>
      </rPr>
      <t xml:space="preserve">   </t>
    </r>
    <r>
      <rPr>
        <sz val="11"/>
        <color indexed="8"/>
        <rFont val="宋体"/>
        <family val="3"/>
        <charset val="134"/>
      </rPr>
      <t>其中：计划生育奖扶经费</t>
    </r>
    <phoneticPr fontId="38" type="noConversion"/>
  </si>
  <si>
    <t xml:space="preserve">    其中：工业企业灾后恢复生产补助</t>
    <phoneticPr fontId="38" type="noConversion"/>
  </si>
  <si>
    <r>
      <t xml:space="preserve">    其中：</t>
    </r>
    <r>
      <rPr>
        <sz val="11"/>
        <color indexed="8"/>
        <rFont val="宋体"/>
        <family val="3"/>
        <charset val="134"/>
      </rPr>
      <t>地质灾害工程治理资金</t>
    </r>
    <phoneticPr fontId="38" type="noConversion"/>
  </si>
  <si>
    <t>四、其他支出</t>
    <phoneticPr fontId="38" type="noConversion"/>
  </si>
  <si>
    <t>五、债务付息支出</t>
    <phoneticPr fontId="38" type="noConversion"/>
  </si>
  <si>
    <t>六、债务发行费用支出</t>
    <phoneticPr fontId="38" type="noConversion"/>
  </si>
  <si>
    <t>十六、援助其他地区支出</t>
    <phoneticPr fontId="2" type="noConversion"/>
  </si>
  <si>
    <t>二十、其他支出(类)</t>
    <phoneticPr fontId="2" type="noConversion"/>
  </si>
  <si>
    <t>二十一、债务付息支出</t>
    <phoneticPr fontId="2" type="noConversion"/>
  </si>
  <si>
    <t>二十二、债务发行费用支出</t>
    <phoneticPr fontId="2" type="noConversion"/>
  </si>
  <si>
    <t xml:space="preserve">    地方政府一般债务付息支出</t>
    <phoneticPr fontId="2" type="noConversion"/>
  </si>
  <si>
    <t xml:space="preserve">      地方政府一般债券付息支出</t>
    <phoneticPr fontId="2" type="noConversion"/>
  </si>
  <si>
    <t xml:space="preserve">      地方政府其他一般债务付息支出</t>
    <phoneticPr fontId="2" type="noConversion"/>
  </si>
  <si>
    <t xml:space="preserve">    地方政府一般债务发行费用支出</t>
    <phoneticPr fontId="2" type="noConversion"/>
  </si>
  <si>
    <t>四、其他支出</t>
    <phoneticPr fontId="37" type="noConversion"/>
  </si>
  <si>
    <t>五、债务付息支出</t>
    <phoneticPr fontId="37" type="noConversion"/>
  </si>
  <si>
    <t>六、债务发行费用支出</t>
    <phoneticPr fontId="37" type="noConversion"/>
  </si>
  <si>
    <t>十二、交通运输支出</t>
    <phoneticPr fontId="2" type="noConversion"/>
  </si>
  <si>
    <t>说明：本表根据市本级各单位2017年部门决算表汇总编制。</t>
    <phoneticPr fontId="2" type="noConversion"/>
  </si>
  <si>
    <t>说明：2017年财政经常性收入增长5.1%。</t>
    <phoneticPr fontId="2" type="noConversion"/>
  </si>
  <si>
    <t>2016年支出数</t>
    <phoneticPr fontId="2" type="noConversion"/>
  </si>
  <si>
    <t>2017年支出数</t>
    <phoneticPr fontId="2" type="noConversion"/>
  </si>
  <si>
    <t>一、企业职工基本养老保险基金收入</t>
    <phoneticPr fontId="2" type="noConversion"/>
  </si>
  <si>
    <t xml:space="preserve">          利息收入</t>
  </si>
  <si>
    <t>二、城乡居民社会养老保险基金收入</t>
    <phoneticPr fontId="2" type="noConversion"/>
  </si>
  <si>
    <t>三、机关事业单位基本养老保险基金收入</t>
    <phoneticPr fontId="2" type="noConversion"/>
  </si>
  <si>
    <t>四、城镇职工基本医疗保险基金收入</t>
    <phoneticPr fontId="2" type="noConversion"/>
  </si>
  <si>
    <t>五、城乡居民基本医疗保险基金收入</t>
    <phoneticPr fontId="2" type="noConversion"/>
  </si>
  <si>
    <t>六、生育保险基金收入</t>
    <phoneticPr fontId="2" type="noConversion"/>
  </si>
  <si>
    <t>七、工伤保险基金收入</t>
    <phoneticPr fontId="2" type="noConversion"/>
  </si>
  <si>
    <t>八、失业保险基金收入</t>
    <phoneticPr fontId="2" type="noConversion"/>
  </si>
  <si>
    <t>收入合计</t>
    <phoneticPr fontId="2" type="noConversion"/>
  </si>
  <si>
    <t>一、企业职工基本养老保险基金支出</t>
    <phoneticPr fontId="2" type="noConversion"/>
  </si>
  <si>
    <t>　　其中：基本养老金支出</t>
    <phoneticPr fontId="2" type="noConversion"/>
  </si>
  <si>
    <t>二、城乡居民社会养老保险基金支出</t>
    <phoneticPr fontId="2" type="noConversion"/>
  </si>
  <si>
    <t>三、机关事业单位基本养老保险基金支出</t>
    <phoneticPr fontId="2" type="noConversion"/>
  </si>
  <si>
    <t xml:space="preserve">    其中：基本养老金支出</t>
    <phoneticPr fontId="2" type="noConversion"/>
  </si>
  <si>
    <t>四、城镇职工基本医疗保险基金支出</t>
    <phoneticPr fontId="2" type="noConversion"/>
  </si>
  <si>
    <t>　　其中：基本医疗保险待遇支出</t>
    <phoneticPr fontId="2" type="noConversion"/>
  </si>
  <si>
    <t>五、城乡居民基本医疗保险基金支出</t>
    <phoneticPr fontId="2" type="noConversion"/>
  </si>
  <si>
    <t>六、生育保险基金支出</t>
    <phoneticPr fontId="2" type="noConversion"/>
  </si>
  <si>
    <t>　　其中：生育保险待遇支出</t>
    <phoneticPr fontId="2" type="noConversion"/>
  </si>
  <si>
    <t>七、工伤保险基金支出</t>
    <phoneticPr fontId="2" type="noConversion"/>
  </si>
  <si>
    <t>　　其中：工伤保险待遇支出</t>
    <phoneticPr fontId="2" type="noConversion"/>
  </si>
  <si>
    <t>八、失业保险基金支出</t>
    <phoneticPr fontId="2" type="noConversion"/>
  </si>
  <si>
    <t>　　其中：失业保险金支出</t>
    <phoneticPr fontId="2" type="noConversion"/>
  </si>
  <si>
    <t>支出合计</t>
    <phoneticPr fontId="2" type="noConversion"/>
  </si>
  <si>
    <t>　　其中：社会保险待遇支出</t>
    <phoneticPr fontId="2" type="noConversion"/>
  </si>
  <si>
    <r>
      <t xml:space="preserve">          </t>
    </r>
    <r>
      <rPr>
        <sz val="11"/>
        <rFont val="宋体"/>
        <family val="3"/>
        <charset val="134"/>
      </rPr>
      <t>其他一般性转移支付支出</t>
    </r>
    <phoneticPr fontId="2" type="noConversion"/>
  </si>
  <si>
    <t>附件1</t>
    <phoneticPr fontId="2" type="noConversion"/>
  </si>
  <si>
    <t>科目</t>
    <phoneticPr fontId="2" type="noConversion"/>
  </si>
  <si>
    <t>完成预算%</t>
    <phoneticPr fontId="1" type="noConversion"/>
  </si>
  <si>
    <t>2016年决算</t>
    <phoneticPr fontId="2" type="noConversion"/>
  </si>
  <si>
    <t>一、税收收入</t>
    <phoneticPr fontId="2" type="noConversion"/>
  </si>
  <si>
    <t>（二）企业所得税</t>
    <phoneticPr fontId="2" type="noConversion"/>
  </si>
  <si>
    <t>（三）个人所得税</t>
    <phoneticPr fontId="2" type="noConversion"/>
  </si>
  <si>
    <t>（四）城市维护建设税</t>
    <phoneticPr fontId="2" type="noConversion"/>
  </si>
  <si>
    <t>（五）房产税</t>
    <phoneticPr fontId="2" type="noConversion"/>
  </si>
  <si>
    <t>（六）印花税</t>
    <phoneticPr fontId="2" type="noConversion"/>
  </si>
  <si>
    <t>（七）城镇土地使用税</t>
    <phoneticPr fontId="2" type="noConversion"/>
  </si>
  <si>
    <t>（八）土地增值税</t>
    <phoneticPr fontId="2" type="noConversion"/>
  </si>
  <si>
    <t>（九）车船税</t>
    <phoneticPr fontId="2" type="noConversion"/>
  </si>
  <si>
    <t>（十）契税</t>
    <phoneticPr fontId="2" type="noConversion"/>
  </si>
  <si>
    <t>二、非税收入</t>
    <phoneticPr fontId="2" type="noConversion"/>
  </si>
  <si>
    <t>（一）专项收入</t>
    <phoneticPr fontId="2" type="noConversion"/>
  </si>
  <si>
    <t>（二）行政事业性收费收入</t>
    <phoneticPr fontId="2" type="noConversion"/>
  </si>
  <si>
    <t>（三）罚没收入</t>
    <phoneticPr fontId="2" type="noConversion"/>
  </si>
  <si>
    <t>（四）国有资产（资源）有偿使用收入</t>
    <phoneticPr fontId="2" type="noConversion"/>
  </si>
  <si>
    <t>地方级财政收入合计</t>
    <phoneticPr fontId="2" type="noConversion"/>
  </si>
  <si>
    <t>说明：</t>
    <phoneticPr fontId="2" type="noConversion"/>
  </si>
  <si>
    <t>(1)</t>
    <phoneticPr fontId="2" type="noConversion"/>
  </si>
  <si>
    <t>(2)</t>
    <phoneticPr fontId="2" type="noConversion"/>
  </si>
  <si>
    <t>(3)=(2)/(1)</t>
    <phoneticPr fontId="2" type="noConversion"/>
  </si>
  <si>
    <t>(4)</t>
    <phoneticPr fontId="2" type="noConversion"/>
  </si>
  <si>
    <t>（1）</t>
    <phoneticPr fontId="2" type="noConversion"/>
  </si>
  <si>
    <t>(3)=(1)-(2)</t>
    <phoneticPr fontId="2" type="noConversion"/>
  </si>
  <si>
    <t>（2）</t>
    <phoneticPr fontId="2" type="noConversion"/>
  </si>
  <si>
    <t>（4）</t>
    <phoneticPr fontId="2" type="noConversion"/>
  </si>
  <si>
    <t>(7)=(4)+
(5)+(6)</t>
    <phoneticPr fontId="2" type="noConversion"/>
  </si>
  <si>
    <t>(8)=(6)/
(3)</t>
    <phoneticPr fontId="2" type="noConversion"/>
  </si>
  <si>
    <t>当年支出预算</t>
    <phoneticPr fontId="6" type="noConversion"/>
  </si>
  <si>
    <t>当年预算支出</t>
    <phoneticPr fontId="2" type="noConversion"/>
  </si>
  <si>
    <t xml:space="preserve">        奖励金</t>
    <phoneticPr fontId="2" type="noConversion"/>
  </si>
  <si>
    <t>说明：根据《预算法》要求编制。</t>
    <phoneticPr fontId="2" type="noConversion"/>
  </si>
  <si>
    <t>(1)</t>
    <phoneticPr fontId="2" type="noConversion"/>
  </si>
  <si>
    <t>(2)</t>
    <phoneticPr fontId="2" type="noConversion"/>
  </si>
  <si>
    <t>(3)=(2)/(1)</t>
    <phoneticPr fontId="2" type="noConversion"/>
  </si>
  <si>
    <t>（1）</t>
    <phoneticPr fontId="2" type="noConversion"/>
  </si>
  <si>
    <t>（2）</t>
    <phoneticPr fontId="2" type="noConversion"/>
  </si>
  <si>
    <t>（3）=（2）/（1）</t>
    <phoneticPr fontId="2" type="noConversion"/>
  </si>
  <si>
    <t>（1）</t>
    <phoneticPr fontId="2" type="noConversion"/>
  </si>
  <si>
    <t>(4)=(2)+(3)</t>
    <phoneticPr fontId="38" type="noConversion"/>
  </si>
  <si>
    <t>二、其他国有资本经营收入</t>
    <phoneticPr fontId="2" type="noConversion"/>
  </si>
  <si>
    <t>（5）=（3）/
（1）</t>
    <phoneticPr fontId="38" type="noConversion"/>
  </si>
  <si>
    <r>
      <t xml:space="preserve"> </t>
    </r>
    <r>
      <rPr>
        <sz val="11"/>
        <color indexed="8"/>
        <rFont val="宋体"/>
        <family val="3"/>
        <charset val="134"/>
      </rPr>
      <t xml:space="preserve">   其中：</t>
    </r>
    <r>
      <rPr>
        <sz val="11"/>
        <color indexed="8"/>
        <rFont val="宋体"/>
        <family val="3"/>
        <charset val="134"/>
      </rPr>
      <t>保障性安居工程配套基础设施建设资金</t>
    </r>
    <phoneticPr fontId="38" type="noConversion"/>
  </si>
  <si>
    <t xml:space="preserve">  厦门市本级2017年对区转移支付主要项目情况表</t>
    <phoneticPr fontId="38" type="noConversion"/>
  </si>
  <si>
    <t>五、上年结余</t>
    <phoneticPr fontId="2" type="noConversion"/>
  </si>
  <si>
    <t>六、调入资金</t>
    <phoneticPr fontId="2" type="noConversion"/>
  </si>
  <si>
    <t>同口径增长%</t>
    <phoneticPr fontId="1" type="noConversion"/>
  </si>
  <si>
    <t>2.资源勘探电力信息等支出主要反映新型墙体材料专项基金支出等。由于新型墙体材料专项基金从2017年4月1日起取消，按照“以收定支”原则，支出相应减少。</t>
    <phoneticPr fontId="2" type="noConversion"/>
  </si>
  <si>
    <t>1.调整后支出预算含市十五届人大常委会第四次会议批准专项债券支出79亿元。</t>
    <phoneticPr fontId="2" type="noConversion"/>
  </si>
  <si>
    <t>预算数</t>
    <phoneticPr fontId="2" type="noConversion"/>
  </si>
  <si>
    <t>决算数</t>
    <phoneticPr fontId="2" type="noConversion"/>
  </si>
  <si>
    <t>预算数</t>
    <phoneticPr fontId="2" type="noConversion"/>
  </si>
  <si>
    <t>支出预算</t>
    <phoneticPr fontId="6" type="noConversion"/>
  </si>
  <si>
    <t>决算数</t>
    <phoneticPr fontId="2" type="noConversion"/>
  </si>
  <si>
    <t>决算数</t>
    <phoneticPr fontId="92" type="noConversion"/>
  </si>
  <si>
    <t>决算数</t>
    <phoneticPr fontId="37" type="noConversion"/>
  </si>
  <si>
    <t>决算数</t>
    <phoneticPr fontId="38" type="noConversion"/>
  </si>
  <si>
    <t>2017年
年初预算</t>
    <phoneticPr fontId="2" type="noConversion"/>
  </si>
  <si>
    <t>说明：根据财政部规定，从2017年4月1日起取消新型墙体材料专项基金和城镇公用事业附加，两项收入相应减少。</t>
    <phoneticPr fontId="2" type="noConversion"/>
  </si>
  <si>
    <t>3.罚没收入增长较快，主要是公安交警部门和“两院”罚没收入增加。</t>
    <phoneticPr fontId="2" type="noConversion"/>
  </si>
  <si>
    <t>3.债务付息支出完成较低，主要是根据财政部要求，我市2016年底将存量债务置换为地方政府债券，由于政府债券利率较低，债务利息支出相应减少。</t>
    <phoneticPr fontId="2" type="noConversion"/>
  </si>
  <si>
    <t>1.市本级一般公共预算收入与向市十五届人大二次会议报告的快报数增加841万元，主要是中央分配我市的总分机构企业所得税收入增加。</t>
    <phoneticPr fontId="2" type="noConversion"/>
  </si>
  <si>
    <t>厦门市本级2017年重点支出情况表</t>
    <phoneticPr fontId="2" type="noConversion"/>
  </si>
  <si>
    <t>厦门市本级2017年一般公共预算支出决算表
（编列到支出功能分类类级科目）</t>
    <phoneticPr fontId="2" type="noConversion"/>
  </si>
  <si>
    <t>2.城镇土地使用税和房产税收入增长较快，主要是企业纳税申报期调整导致2016年收入基数较低，剔除不可比因素，2017年房产税增长10.6%，城镇土地使用税增长11.6%。</t>
    <phoneticPr fontId="2" type="noConversion"/>
  </si>
  <si>
    <t>4.政府住房基金收入主要是上一年度住房公积金增值收益上缴，因2016年公积金提高计息标准且贷款贴息规模增加，相应减少2017年上缴的增值收益。</t>
    <phoneticPr fontId="2" type="noConversion"/>
  </si>
  <si>
    <t>厦门市本级2017年政府性基金收入决算表</t>
    <phoneticPr fontId="2" type="noConversion"/>
  </si>
  <si>
    <t>厦门市本级2017年国有资本经营收入决算表</t>
    <phoneticPr fontId="2" type="noConversion"/>
  </si>
  <si>
    <t>3.2017年执行中，动用预备费6亿元用于灾后重建和城市改造提升项目。</t>
    <phoneticPr fontId="2" type="noConversion"/>
  </si>
  <si>
    <t>1.交通运输支出完成较低，主要是根据财政部决算编制要求，将一般债务还本支出11亿元（年初预算安排在交通运输等支出科目）单独列示反映。加上这部分支出后，交通运输支出科目完成预算91.5%。</t>
    <phoneticPr fontId="2" type="noConversion"/>
  </si>
  <si>
    <t>2.债务发行费用支出完成较低。主要是财政部下达我市新增债务限额结构与申请数相比有所调整，一般债务额度少于我市申请数，相应减少一般债务发行费用。</t>
    <phoneticPr fontId="2" type="noConversion"/>
  </si>
</sst>
</file>

<file path=xl/styles.xml><?xml version="1.0" encoding="utf-8"?>
<styleSheet xmlns="http://schemas.openxmlformats.org/spreadsheetml/2006/main">
  <numFmts count="15">
    <numFmt numFmtId="41" formatCode="_ * #,##0_ ;_ * \-#,##0_ ;_ * &quot;-&quot;_ ;_ @_ "/>
    <numFmt numFmtId="43" formatCode="_ * #,##0.00_ ;_ * \-#,##0.00_ ;_ * &quot;-&quot;??_ ;_ @_ "/>
    <numFmt numFmtId="176" formatCode="#,##0_ "/>
    <numFmt numFmtId="177" formatCode="#,##0;\-#,##0;&quot;-&quot;"/>
    <numFmt numFmtId="178" formatCode="#,##0;\(#,##0\)"/>
    <numFmt numFmtId="179" formatCode="_(* #,##0.00_);_(* \(#,##0.00\);_(* &quot;-&quot;??_);_(@_)"/>
    <numFmt numFmtId="180" formatCode="_-&quot;$&quot;* #,##0_-;\-&quot;$&quot;* #,##0_-;_-&quot;$&quot;* &quot;-&quot;_-;_-@_-"/>
    <numFmt numFmtId="181" formatCode="_(&quot;$&quot;* #,##0.00_);_(&quot;$&quot;* \(#,##0.00\);_(&quot;$&quot;* &quot;-&quot;??_);_(@_)"/>
    <numFmt numFmtId="182" formatCode="\$#,##0.00;\(\$#,##0.00\)"/>
    <numFmt numFmtId="183" formatCode="\$#,##0;\(\$#,##0\)"/>
    <numFmt numFmtId="184" formatCode="#,##0.0_ "/>
    <numFmt numFmtId="185" formatCode="_ * #,##0_ ;_ * \-#,##0_ ;_ * &quot;-&quot;??_ ;_ @_ "/>
    <numFmt numFmtId="186" formatCode="0.0"/>
    <numFmt numFmtId="187" formatCode="#,##0_);[Red]\(#,##0\)"/>
    <numFmt numFmtId="188" formatCode="_ * #,##0.0_ ;_ * \-#,##0.0_ ;_ * &quot;-&quot;??_ ;_ @_ "/>
  </numFmts>
  <fonts count="94">
    <font>
      <sz val="12"/>
      <name val="宋体"/>
      <charset val="134"/>
    </font>
    <font>
      <sz val="12"/>
      <name val="宋体"/>
      <family val="3"/>
      <charset val="134"/>
    </font>
    <font>
      <sz val="9"/>
      <name val="宋体"/>
      <family val="3"/>
      <charset val="134"/>
    </font>
    <font>
      <sz val="11"/>
      <name val="宋体"/>
      <family val="3"/>
      <charset val="134"/>
    </font>
    <font>
      <sz val="10"/>
      <name val="宋体"/>
      <family val="3"/>
      <charset val="134"/>
    </font>
    <font>
      <b/>
      <sz val="8"/>
      <name val="宋体"/>
      <family val="3"/>
      <charset val="134"/>
    </font>
    <font>
      <sz val="8"/>
      <name val="宋体"/>
      <family val="3"/>
      <charset val="134"/>
    </font>
    <font>
      <u/>
      <sz val="12"/>
      <color indexed="12"/>
      <name val="宋体"/>
      <family val="3"/>
      <charset val="134"/>
    </font>
    <font>
      <sz val="12"/>
      <name val="Times New Roman"/>
      <family val="1"/>
    </font>
    <font>
      <b/>
      <sz val="12"/>
      <name val="Times New Roman"/>
      <family val="1"/>
    </font>
    <font>
      <sz val="11"/>
      <color indexed="8"/>
      <name val="宋体"/>
      <family val="3"/>
      <charset val="134"/>
    </font>
    <font>
      <sz val="11"/>
      <color indexed="9"/>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sz val="10"/>
      <name val="Arial"/>
      <family val="2"/>
    </font>
    <font>
      <sz val="10"/>
      <color indexed="8"/>
      <name val="Arial"/>
      <family val="2"/>
    </font>
    <font>
      <sz val="10"/>
      <name val="Times New Roman"/>
      <family val="1"/>
    </font>
    <font>
      <sz val="12"/>
      <name val="Arial"/>
      <family val="2"/>
    </font>
    <font>
      <b/>
      <sz val="12"/>
      <name val="Arial"/>
      <family val="2"/>
    </font>
    <font>
      <b/>
      <sz val="18"/>
      <name val="Arial"/>
      <family val="2"/>
    </font>
    <font>
      <sz val="7"/>
      <name val="Small Fonts"/>
      <family val="2"/>
    </font>
    <font>
      <sz val="12"/>
      <name val="Helv"/>
      <family val="2"/>
    </font>
    <font>
      <sz val="8"/>
      <name val="Times New Roman"/>
      <family val="1"/>
    </font>
    <font>
      <sz val="9"/>
      <color indexed="8"/>
      <name val="宋体"/>
      <family val="3"/>
      <charset val="134"/>
    </font>
    <font>
      <sz val="11"/>
      <name val="宋体"/>
      <family val="3"/>
      <charset val="134"/>
    </font>
    <font>
      <sz val="12"/>
      <name val="宋体"/>
      <family val="3"/>
      <charset val="134"/>
    </font>
    <font>
      <sz val="11"/>
      <color indexed="8"/>
      <name val="宋体"/>
      <family val="3"/>
      <charset val="134"/>
    </font>
    <font>
      <b/>
      <sz val="18"/>
      <color indexed="56"/>
      <name val="宋体"/>
      <family val="3"/>
      <charset val="134"/>
    </font>
    <font>
      <sz val="11"/>
      <color indexed="20"/>
      <name val="宋体"/>
      <family val="3"/>
      <charset val="134"/>
    </font>
    <font>
      <sz val="9"/>
      <name val="宋体"/>
      <family val="3"/>
      <charset val="134"/>
    </font>
    <font>
      <u/>
      <sz val="12"/>
      <color indexed="12"/>
      <name val="宋体"/>
      <family val="3"/>
      <charset val="134"/>
    </font>
    <font>
      <sz val="11"/>
      <color indexed="17"/>
      <name val="宋体"/>
      <family val="3"/>
      <charset val="134"/>
    </font>
    <font>
      <sz val="12"/>
      <name val="宋体"/>
      <family val="3"/>
      <charset val="134"/>
    </font>
    <font>
      <sz val="9"/>
      <name val="宋体"/>
      <family val="3"/>
      <charset val="134"/>
    </font>
    <font>
      <sz val="9"/>
      <name val="宋体"/>
      <family val="3"/>
      <charset val="134"/>
    </font>
    <font>
      <sz val="9"/>
      <name val="宋体"/>
      <family val="3"/>
      <charset val="134"/>
    </font>
    <font>
      <sz val="20"/>
      <name val="方正小标宋简体"/>
      <family val="4"/>
      <charset val="134"/>
    </font>
    <font>
      <sz val="12"/>
      <name val="宋体"/>
      <family val="3"/>
      <charset val="134"/>
    </font>
    <font>
      <sz val="11"/>
      <name val="宋体"/>
      <family val="3"/>
      <charset val="134"/>
    </font>
    <font>
      <sz val="9"/>
      <name val="宋体"/>
      <family val="3"/>
      <charset val="134"/>
    </font>
    <font>
      <sz val="10"/>
      <name val="宋体"/>
      <family val="3"/>
      <charset val="134"/>
    </font>
    <font>
      <u/>
      <sz val="12"/>
      <color indexed="12"/>
      <name val="宋体"/>
      <family val="3"/>
      <charset val="134"/>
    </font>
    <font>
      <sz val="11"/>
      <color indexed="8"/>
      <name val="宋体"/>
      <family val="3"/>
      <charset val="134"/>
    </font>
    <font>
      <sz val="11"/>
      <color indexed="9"/>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sz val="9"/>
      <color indexed="8"/>
      <name val="宋体"/>
      <family val="3"/>
      <charset val="134"/>
    </font>
    <font>
      <sz val="11"/>
      <color theme="1"/>
      <name val="宋体"/>
      <family val="3"/>
      <charset val="134"/>
      <scheme val="minor"/>
    </font>
    <font>
      <b/>
      <sz val="12"/>
      <name val="宋体"/>
      <family val="3"/>
      <charset val="134"/>
    </font>
    <font>
      <b/>
      <sz val="11"/>
      <name val="黑体"/>
      <family val="3"/>
      <charset val="134"/>
    </font>
    <font>
      <sz val="11"/>
      <name val="宋体"/>
      <family val="3"/>
      <charset val="134"/>
    </font>
    <font>
      <b/>
      <sz val="11"/>
      <name val="宋体"/>
      <family val="3"/>
      <charset val="134"/>
    </font>
    <font>
      <sz val="11"/>
      <name val="黑体"/>
      <family val="3"/>
      <charset val="134"/>
    </font>
    <font>
      <u/>
      <sz val="12"/>
      <color indexed="36"/>
      <name val="宋体"/>
      <family val="3"/>
      <charset val="134"/>
    </font>
    <font>
      <sz val="12"/>
      <color indexed="8"/>
      <name val="Times New Roman"/>
      <family val="1"/>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2"/>
      <name val="Courier"/>
      <family val="3"/>
    </font>
    <font>
      <sz val="10"/>
      <name val="Helv"/>
      <family val="2"/>
    </font>
    <font>
      <sz val="12"/>
      <name val="宋体"/>
      <family val="3"/>
      <charset val="134"/>
    </font>
    <font>
      <sz val="11"/>
      <color indexed="8"/>
      <name val="宋体"/>
      <family val="3"/>
      <charset val="134"/>
    </font>
    <font>
      <sz val="11"/>
      <color indexed="20"/>
      <name val="宋体"/>
      <family val="3"/>
      <charset val="134"/>
    </font>
    <font>
      <sz val="9"/>
      <name val="宋体"/>
      <family val="3"/>
      <charset val="134"/>
    </font>
    <font>
      <sz val="11"/>
      <color indexed="17"/>
      <name val="宋体"/>
      <family val="3"/>
      <charset val="134"/>
    </font>
    <font>
      <b/>
      <sz val="12"/>
      <color indexed="8"/>
      <name val="Times New Roman"/>
      <family val="1"/>
    </font>
    <font>
      <sz val="12"/>
      <color indexed="8"/>
      <name val="宋体"/>
      <family val="3"/>
      <charset val="134"/>
    </font>
    <font>
      <sz val="11"/>
      <color theme="1"/>
      <name val="宋体"/>
      <family val="3"/>
      <charset val="134"/>
      <scheme val="minor"/>
    </font>
    <font>
      <sz val="12"/>
      <name val="宋体"/>
      <family val="3"/>
      <charset val="134"/>
    </font>
    <font>
      <sz val="10"/>
      <name val="仿宋_GB2312"/>
      <family val="3"/>
      <charset val="134"/>
    </font>
    <font>
      <sz val="10"/>
      <color indexed="8"/>
      <name val="宋体"/>
      <family val="3"/>
      <charset val="134"/>
    </font>
    <font>
      <sz val="12"/>
      <color indexed="8"/>
      <name val="宋体"/>
      <family val="3"/>
      <charset val="134"/>
    </font>
    <font>
      <sz val="10"/>
      <name val="宋体"/>
      <family val="3"/>
      <charset val="134"/>
    </font>
    <font>
      <sz val="12"/>
      <color rgb="FFFF0000"/>
      <name val="宋体"/>
      <family val="3"/>
      <charset val="134"/>
    </font>
    <font>
      <b/>
      <sz val="11"/>
      <color theme="1"/>
      <name val="黑体"/>
      <family val="3"/>
      <charset val="134"/>
    </font>
    <font>
      <sz val="12"/>
      <name val="宋体"/>
      <family val="3"/>
      <charset val="134"/>
      <scheme val="minor"/>
    </font>
    <font>
      <sz val="12"/>
      <name val="宋体"/>
      <family val="3"/>
      <charset val="134"/>
    </font>
    <font>
      <sz val="12"/>
      <name val="黑体"/>
      <family val="3"/>
      <charset val="134"/>
    </font>
    <font>
      <sz val="9"/>
      <name val="宋体"/>
      <family val="3"/>
      <charset val="134"/>
    </font>
    <font>
      <sz val="11"/>
      <color theme="1"/>
      <name val="宋体"/>
      <charset val="134"/>
      <scheme val="minor"/>
    </font>
  </fonts>
  <fills count="47">
    <fill>
      <patternFill patternType="none"/>
    </fill>
    <fill>
      <patternFill patternType="gray125"/>
    </fill>
    <fill>
      <patternFill patternType="solid">
        <fgColor indexed="31"/>
      </patternFill>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22"/>
      </patternFill>
    </fill>
    <fill>
      <patternFill patternType="solid">
        <fgColor indexed="22"/>
        <bgColor indexed="64"/>
      </patternFill>
    </fill>
    <fill>
      <patternFill patternType="solid">
        <fgColor indexed="55"/>
      </patternFill>
    </fill>
    <fill>
      <patternFill patternType="solid">
        <fgColor indexed="55"/>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indexed="26"/>
        <bgColor indexed="64"/>
      </patternFill>
    </fill>
    <fill>
      <patternFill patternType="solid">
        <fgColor indexed="9"/>
        <bgColor indexed="64"/>
      </patternFill>
    </fill>
  </fills>
  <borders count="41">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6817">
    <xf numFmtId="0" fontId="0" fillId="0" borderId="0"/>
    <xf numFmtId="0" fontId="18" fillId="0" borderId="0"/>
    <xf numFmtId="0" fontId="18" fillId="0" borderId="0"/>
    <xf numFmtId="0" fontId="1" fillId="0" borderId="0"/>
    <xf numFmtId="0" fontId="41" fillId="0" borderId="0"/>
    <xf numFmtId="0" fontId="41" fillId="0" borderId="0"/>
    <xf numFmtId="0" fontId="1" fillId="0" borderId="0"/>
    <xf numFmtId="0" fontId="41" fillId="0" borderId="0"/>
    <xf numFmtId="0" fontId="41" fillId="0" borderId="0"/>
    <xf numFmtId="0" fontId="1" fillId="0" borderId="0"/>
    <xf numFmtId="0" fontId="1" fillId="0" borderId="0"/>
    <xf numFmtId="0" fontId="41" fillId="0" borderId="0"/>
    <xf numFmtId="0" fontId="41" fillId="0" borderId="0"/>
    <xf numFmtId="0" fontId="29" fillId="0" borderId="0"/>
    <xf numFmtId="0" fontId="41" fillId="0" borderId="0"/>
    <xf numFmtId="0" fontId="41" fillId="0" borderId="0"/>
    <xf numFmtId="0" fontId="1" fillId="0" borderId="0"/>
    <xf numFmtId="0" fontId="41" fillId="0" borderId="0"/>
    <xf numFmtId="0" fontId="41" fillId="0" borderId="0"/>
    <xf numFmtId="0" fontId="1" fillId="0" borderId="0"/>
    <xf numFmtId="0" fontId="41" fillId="0" borderId="0"/>
    <xf numFmtId="0" fontId="41" fillId="0" borderId="0"/>
    <xf numFmtId="0" fontId="29" fillId="0" borderId="0"/>
    <xf numFmtId="0" fontId="41" fillId="0" borderId="0"/>
    <xf numFmtId="0" fontId="41" fillId="0" borderId="0"/>
    <xf numFmtId="0" fontId="29" fillId="0" borderId="0"/>
    <xf numFmtId="0" fontId="41" fillId="0" borderId="0"/>
    <xf numFmtId="0" fontId="41" fillId="0" borderId="0"/>
    <xf numFmtId="0" fontId="29" fillId="0" borderId="0"/>
    <xf numFmtId="0" fontId="41" fillId="0" borderId="0"/>
    <xf numFmtId="0" fontId="41" fillId="0" borderId="0"/>
    <xf numFmtId="0" fontId="1" fillId="0" borderId="0"/>
    <xf numFmtId="0" fontId="41" fillId="0" borderId="0"/>
    <xf numFmtId="0" fontId="41" fillId="0" borderId="0"/>
    <xf numFmtId="0" fontId="29" fillId="0" borderId="0"/>
    <xf numFmtId="0" fontId="41" fillId="0" borderId="0"/>
    <xf numFmtId="0" fontId="41" fillId="0" borderId="0"/>
    <xf numFmtId="0" fontId="1" fillId="0" borderId="0"/>
    <xf numFmtId="0" fontId="41" fillId="0" borderId="0"/>
    <xf numFmtId="0" fontId="41" fillId="0" borderId="0"/>
    <xf numFmtId="0" fontId="1" fillId="0" borderId="0"/>
    <xf numFmtId="0" fontId="41" fillId="0" borderId="0"/>
    <xf numFmtId="0" fontId="41" fillId="0" borderId="0"/>
    <xf numFmtId="0" fontId="29" fillId="0" borderId="0"/>
    <xf numFmtId="0" fontId="41" fillId="0" borderId="0"/>
    <xf numFmtId="0" fontId="41" fillId="0" borderId="0"/>
    <xf numFmtId="0" fontId="29" fillId="0" borderId="0"/>
    <xf numFmtId="0" fontId="41" fillId="0" borderId="0"/>
    <xf numFmtId="0" fontId="41" fillId="0" borderId="0"/>
    <xf numFmtId="0" fontId="29" fillId="0" borderId="0"/>
    <xf numFmtId="0" fontId="41" fillId="0" borderId="0"/>
    <xf numFmtId="0" fontId="41" fillId="0" borderId="0"/>
    <xf numFmtId="0" fontId="41" fillId="0" borderId="0"/>
    <xf numFmtId="0" fontId="41" fillId="0" borderId="0"/>
    <xf numFmtId="0" fontId="1" fillId="0" borderId="0"/>
    <xf numFmtId="0" fontId="1" fillId="0" borderId="0"/>
    <xf numFmtId="0" fontId="41" fillId="0" borderId="0"/>
    <xf numFmtId="0" fontId="41" fillId="0" borderId="0"/>
    <xf numFmtId="0" fontId="29" fillId="0" borderId="0"/>
    <xf numFmtId="0" fontId="41" fillId="0" borderId="0"/>
    <xf numFmtId="0" fontId="41" fillId="0" borderId="0"/>
    <xf numFmtId="0" fontId="1" fillId="0" borderId="0"/>
    <xf numFmtId="0" fontId="41" fillId="0" borderId="0"/>
    <xf numFmtId="0" fontId="41" fillId="0" borderId="0"/>
    <xf numFmtId="0" fontId="1" fillId="0" borderId="0"/>
    <xf numFmtId="0" fontId="41" fillId="0" borderId="0"/>
    <xf numFmtId="0" fontId="41" fillId="0" borderId="0"/>
    <xf numFmtId="0" fontId="29" fillId="0" borderId="0"/>
    <xf numFmtId="0" fontId="41" fillId="0" borderId="0"/>
    <xf numFmtId="0" fontId="41" fillId="0" borderId="0"/>
    <xf numFmtId="0" fontId="29" fillId="0" borderId="0"/>
    <xf numFmtId="0" fontId="41" fillId="0" borderId="0"/>
    <xf numFmtId="0" fontId="41" fillId="0" borderId="0"/>
    <xf numFmtId="0" fontId="29" fillId="0" borderId="0"/>
    <xf numFmtId="0" fontId="41" fillId="0" borderId="0"/>
    <xf numFmtId="0" fontId="41" fillId="0" borderId="0"/>
    <xf numFmtId="0" fontId="1" fillId="0" borderId="0"/>
    <xf numFmtId="0" fontId="41" fillId="0" borderId="0"/>
    <xf numFmtId="0" fontId="41" fillId="0" borderId="0"/>
    <xf numFmtId="0" fontId="29" fillId="0" borderId="0"/>
    <xf numFmtId="0" fontId="41" fillId="0" borderId="0"/>
    <xf numFmtId="0" fontId="41" fillId="0" borderId="0"/>
    <xf numFmtId="0" fontId="1" fillId="0" borderId="0"/>
    <xf numFmtId="0" fontId="41" fillId="0" borderId="0"/>
    <xf numFmtId="0" fontId="41" fillId="0" borderId="0"/>
    <xf numFmtId="0" fontId="1" fillId="0" borderId="0"/>
    <xf numFmtId="0" fontId="41" fillId="0" borderId="0"/>
    <xf numFmtId="0" fontId="41" fillId="0" borderId="0"/>
    <xf numFmtId="0" fontId="29" fillId="0" borderId="0"/>
    <xf numFmtId="0" fontId="41" fillId="0" borderId="0"/>
    <xf numFmtId="0" fontId="41" fillId="0" borderId="0"/>
    <xf numFmtId="0" fontId="29" fillId="0" borderId="0"/>
    <xf numFmtId="0" fontId="41" fillId="0" borderId="0"/>
    <xf numFmtId="0" fontId="41" fillId="0" borderId="0"/>
    <xf numFmtId="0" fontId="29" fillId="0" borderId="0"/>
    <xf numFmtId="0" fontId="41" fillId="0" borderId="0"/>
    <xf numFmtId="0" fontId="41" fillId="0" borderId="0"/>
    <xf numFmtId="0" fontId="41" fillId="0" borderId="0"/>
    <xf numFmtId="0" fontId="41" fillId="0" borderId="0"/>
    <xf numFmtId="0" fontId="1" fillId="0" borderId="0"/>
    <xf numFmtId="0" fontId="41" fillId="0" borderId="0"/>
    <xf numFmtId="0" fontId="41" fillId="0" borderId="0"/>
    <xf numFmtId="0" fontId="29" fillId="0" borderId="0"/>
    <xf numFmtId="0" fontId="41" fillId="0" borderId="0"/>
    <xf numFmtId="0" fontId="41" fillId="0" borderId="0"/>
    <xf numFmtId="0" fontId="1" fillId="0" borderId="0"/>
    <xf numFmtId="0" fontId="41" fillId="0" borderId="0"/>
    <xf numFmtId="0" fontId="41" fillId="0" borderId="0"/>
    <xf numFmtId="0" fontId="1" fillId="0" borderId="0"/>
    <xf numFmtId="0" fontId="41" fillId="0" borderId="0"/>
    <xf numFmtId="0" fontId="41" fillId="0" borderId="0"/>
    <xf numFmtId="0" fontId="29" fillId="0" borderId="0"/>
    <xf numFmtId="0" fontId="41" fillId="0" borderId="0"/>
    <xf numFmtId="0" fontId="41" fillId="0" borderId="0"/>
    <xf numFmtId="0" fontId="29" fillId="0" borderId="0"/>
    <xf numFmtId="0" fontId="41" fillId="0" borderId="0"/>
    <xf numFmtId="0" fontId="41" fillId="0" borderId="0"/>
    <xf numFmtId="0" fontId="29" fillId="0" borderId="0"/>
    <xf numFmtId="0" fontId="41" fillId="0" borderId="0"/>
    <xf numFmtId="0" fontId="41" fillId="0" borderId="0"/>
    <xf numFmtId="0" fontId="1" fillId="0" borderId="0"/>
    <xf numFmtId="0" fontId="41" fillId="0" borderId="0"/>
    <xf numFmtId="0" fontId="41" fillId="0" borderId="0"/>
    <xf numFmtId="0" fontId="29" fillId="0" borderId="0"/>
    <xf numFmtId="0" fontId="41" fillId="0" borderId="0"/>
    <xf numFmtId="0" fontId="41" fillId="0" borderId="0"/>
    <xf numFmtId="0" fontId="1" fillId="0" borderId="0"/>
    <xf numFmtId="0" fontId="41" fillId="0" borderId="0"/>
    <xf numFmtId="0" fontId="41" fillId="0" borderId="0"/>
    <xf numFmtId="0" fontId="1" fillId="0" borderId="0"/>
    <xf numFmtId="0" fontId="41" fillId="0" borderId="0"/>
    <xf numFmtId="0" fontId="41" fillId="0" borderId="0"/>
    <xf numFmtId="0" fontId="29" fillId="0" borderId="0"/>
    <xf numFmtId="0" fontId="41" fillId="0" borderId="0"/>
    <xf numFmtId="0" fontId="41" fillId="0" borderId="0"/>
    <xf numFmtId="0" fontId="29" fillId="0" borderId="0"/>
    <xf numFmtId="0" fontId="41" fillId="0" borderId="0"/>
    <xf numFmtId="0" fontId="41" fillId="0" borderId="0"/>
    <xf numFmtId="0" fontId="29" fillId="0" borderId="0"/>
    <xf numFmtId="0" fontId="41" fillId="0" borderId="0"/>
    <xf numFmtId="0" fontId="41" fillId="0" borderId="0"/>
    <xf numFmtId="0" fontId="29" fillId="0" borderId="0"/>
    <xf numFmtId="0" fontId="41" fillId="0" borderId="0"/>
    <xf numFmtId="0" fontId="41" fillId="0" borderId="0"/>
    <xf numFmtId="0" fontId="1" fillId="0" borderId="0"/>
    <xf numFmtId="0" fontId="41" fillId="0" borderId="0"/>
    <xf numFmtId="0" fontId="41" fillId="0" borderId="0"/>
    <xf numFmtId="0" fontId="1" fillId="0" borderId="0"/>
    <xf numFmtId="0" fontId="41" fillId="0" borderId="0"/>
    <xf numFmtId="0" fontId="41" fillId="0" borderId="0"/>
    <xf numFmtId="0" fontId="29" fillId="0" borderId="0"/>
    <xf numFmtId="0" fontId="41" fillId="0" borderId="0"/>
    <xf numFmtId="0" fontId="41" fillId="0" borderId="0"/>
    <xf numFmtId="0" fontId="29" fillId="0" borderId="0"/>
    <xf numFmtId="0" fontId="41" fillId="0" borderId="0"/>
    <xf numFmtId="0" fontId="41" fillId="0" borderId="0"/>
    <xf numFmtId="0" fontId="29" fillId="0" borderId="0"/>
    <xf numFmtId="0" fontId="41" fillId="0" borderId="0"/>
    <xf numFmtId="0" fontId="41" fillId="0" borderId="0"/>
    <xf numFmtId="0" fontId="1" fillId="0" borderId="0"/>
    <xf numFmtId="0" fontId="41" fillId="0" borderId="0"/>
    <xf numFmtId="0" fontId="41" fillId="0" borderId="0"/>
    <xf numFmtId="0" fontId="29" fillId="0" borderId="0"/>
    <xf numFmtId="0" fontId="41" fillId="0" borderId="0"/>
    <xf numFmtId="0" fontId="41" fillId="0" borderId="0"/>
    <xf numFmtId="0" fontId="1" fillId="0" borderId="0"/>
    <xf numFmtId="0" fontId="41" fillId="0" borderId="0"/>
    <xf numFmtId="0" fontId="41" fillId="0" borderId="0"/>
    <xf numFmtId="0" fontId="1" fillId="0" borderId="0"/>
    <xf numFmtId="0" fontId="41" fillId="0" borderId="0"/>
    <xf numFmtId="0" fontId="41" fillId="0" borderId="0"/>
    <xf numFmtId="0" fontId="29" fillId="0" borderId="0"/>
    <xf numFmtId="0" fontId="41" fillId="0" borderId="0"/>
    <xf numFmtId="0" fontId="41" fillId="0" borderId="0"/>
    <xf numFmtId="0" fontId="29" fillId="0" borderId="0"/>
    <xf numFmtId="0" fontId="41" fillId="0" borderId="0"/>
    <xf numFmtId="0" fontId="41" fillId="0" borderId="0"/>
    <xf numFmtId="0" fontId="29" fillId="0" borderId="0"/>
    <xf numFmtId="0" fontId="41" fillId="0" borderId="0"/>
    <xf numFmtId="0" fontId="41" fillId="0" borderId="0"/>
    <xf numFmtId="0" fontId="1" fillId="0" borderId="0"/>
    <xf numFmtId="0" fontId="41" fillId="0" borderId="0"/>
    <xf numFmtId="0" fontId="41" fillId="0" borderId="0"/>
    <xf numFmtId="0" fontId="29" fillId="0" borderId="0"/>
    <xf numFmtId="0" fontId="41" fillId="0" borderId="0"/>
    <xf numFmtId="0" fontId="41" fillId="0" borderId="0"/>
    <xf numFmtId="0" fontId="1" fillId="0" borderId="0"/>
    <xf numFmtId="0" fontId="41" fillId="0" borderId="0"/>
    <xf numFmtId="0" fontId="41" fillId="0" borderId="0"/>
    <xf numFmtId="0" fontId="1" fillId="0" borderId="0"/>
    <xf numFmtId="0" fontId="41" fillId="0" borderId="0"/>
    <xf numFmtId="0" fontId="41" fillId="0" borderId="0"/>
    <xf numFmtId="0" fontId="29" fillId="0" borderId="0"/>
    <xf numFmtId="0" fontId="41" fillId="0" borderId="0"/>
    <xf numFmtId="0" fontId="41" fillId="0" borderId="0"/>
    <xf numFmtId="0" fontId="29" fillId="0" borderId="0"/>
    <xf numFmtId="0" fontId="41" fillId="0" borderId="0"/>
    <xf numFmtId="0" fontId="41" fillId="0" borderId="0"/>
    <xf numFmtId="0" fontId="29" fillId="0" borderId="0"/>
    <xf numFmtId="0" fontId="41" fillId="0" borderId="0"/>
    <xf numFmtId="0" fontId="41" fillId="0" borderId="0"/>
    <xf numFmtId="0" fontId="1" fillId="0" borderId="0"/>
    <xf numFmtId="0" fontId="41" fillId="0" borderId="0"/>
    <xf numFmtId="0" fontId="41" fillId="0" borderId="0"/>
    <xf numFmtId="0" fontId="29" fillId="0" borderId="0"/>
    <xf numFmtId="0" fontId="41" fillId="0" borderId="0"/>
    <xf numFmtId="0" fontId="41" fillId="0" borderId="0"/>
    <xf numFmtId="0" fontId="1" fillId="0" borderId="0"/>
    <xf numFmtId="0" fontId="41" fillId="0" borderId="0"/>
    <xf numFmtId="0" fontId="41" fillId="0" borderId="0"/>
    <xf numFmtId="0" fontId="1" fillId="0" borderId="0"/>
    <xf numFmtId="0" fontId="41" fillId="0" borderId="0"/>
    <xf numFmtId="0" fontId="41" fillId="0" borderId="0"/>
    <xf numFmtId="0" fontId="29" fillId="0" borderId="0"/>
    <xf numFmtId="0" fontId="41" fillId="0" borderId="0"/>
    <xf numFmtId="0" fontId="41" fillId="0" borderId="0"/>
    <xf numFmtId="0" fontId="29" fillId="0" borderId="0"/>
    <xf numFmtId="0" fontId="41" fillId="0" borderId="0"/>
    <xf numFmtId="0" fontId="41" fillId="0" borderId="0"/>
    <xf numFmtId="0" fontId="29" fillId="0" borderId="0"/>
    <xf numFmtId="0" fontId="41" fillId="0" borderId="0"/>
    <xf numFmtId="0" fontId="41" fillId="0" borderId="0"/>
    <xf numFmtId="0" fontId="29" fillId="0" borderId="0"/>
    <xf numFmtId="0" fontId="41" fillId="0" borderId="0"/>
    <xf numFmtId="0" fontId="41" fillId="0" borderId="0"/>
    <xf numFmtId="0" fontId="1" fillId="0" borderId="0"/>
    <xf numFmtId="0" fontId="41" fillId="0" borderId="0"/>
    <xf numFmtId="0" fontId="41" fillId="0" borderId="0"/>
    <xf numFmtId="0" fontId="1" fillId="0" borderId="0"/>
    <xf numFmtId="0" fontId="41" fillId="0" borderId="0"/>
    <xf numFmtId="0" fontId="41" fillId="0" borderId="0"/>
    <xf numFmtId="0" fontId="29" fillId="0" borderId="0"/>
    <xf numFmtId="0" fontId="41" fillId="0" borderId="0"/>
    <xf numFmtId="0" fontId="41" fillId="0" borderId="0"/>
    <xf numFmtId="0" fontId="29" fillId="0" borderId="0"/>
    <xf numFmtId="0" fontId="41" fillId="0" borderId="0"/>
    <xf numFmtId="0" fontId="41" fillId="0" borderId="0"/>
    <xf numFmtId="0" fontId="29" fillId="0" borderId="0"/>
    <xf numFmtId="0" fontId="41" fillId="0" borderId="0"/>
    <xf numFmtId="0" fontId="41" fillId="0" borderId="0"/>
    <xf numFmtId="0" fontId="1" fillId="0" borderId="0"/>
    <xf numFmtId="0" fontId="41" fillId="0" borderId="0"/>
    <xf numFmtId="0" fontId="41" fillId="0" borderId="0"/>
    <xf numFmtId="0" fontId="29" fillId="0" borderId="0"/>
    <xf numFmtId="0" fontId="41" fillId="0" borderId="0"/>
    <xf numFmtId="0" fontId="41" fillId="0" borderId="0"/>
    <xf numFmtId="0" fontId="1" fillId="0" borderId="0"/>
    <xf numFmtId="0" fontId="41" fillId="0" borderId="0"/>
    <xf numFmtId="0" fontId="41" fillId="0" borderId="0"/>
    <xf numFmtId="0" fontId="1" fillId="0" borderId="0"/>
    <xf numFmtId="0" fontId="41" fillId="0" borderId="0"/>
    <xf numFmtId="0" fontId="41" fillId="0" borderId="0"/>
    <xf numFmtId="0" fontId="29" fillId="0" borderId="0"/>
    <xf numFmtId="0" fontId="41" fillId="0" borderId="0"/>
    <xf numFmtId="0" fontId="41" fillId="0" borderId="0"/>
    <xf numFmtId="0" fontId="29" fillId="0" borderId="0"/>
    <xf numFmtId="0" fontId="41" fillId="0" borderId="0"/>
    <xf numFmtId="0" fontId="41" fillId="0" borderId="0"/>
    <xf numFmtId="0" fontId="29" fillId="0" borderId="0"/>
    <xf numFmtId="0" fontId="41" fillId="0" borderId="0"/>
    <xf numFmtId="0" fontId="41"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10"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10"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0"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10"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10"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4" borderId="0" applyNumberFormat="0" applyBorder="0" applyAlignment="0" applyProtection="0">
      <alignment vertical="center"/>
    </xf>
    <xf numFmtId="0" fontId="46" fillId="4" borderId="0" applyNumberFormat="0" applyBorder="0" applyAlignment="0" applyProtection="0">
      <alignment vertical="center"/>
    </xf>
    <xf numFmtId="0" fontId="10" fillId="4" borderId="0" applyNumberFormat="0" applyBorder="0" applyAlignment="0" applyProtection="0">
      <alignment vertical="center"/>
    </xf>
    <xf numFmtId="0" fontId="46" fillId="4" borderId="0" applyNumberFormat="0" applyBorder="0" applyAlignment="0" applyProtection="0">
      <alignment vertical="center"/>
    </xf>
    <xf numFmtId="0" fontId="46" fillId="4"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10"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10"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10" fillId="6" borderId="0" applyNumberFormat="0" applyBorder="0" applyAlignment="0" applyProtection="0">
      <alignment vertical="center"/>
    </xf>
    <xf numFmtId="0" fontId="46" fillId="6" borderId="0" applyNumberFormat="0" applyBorder="0" applyAlignment="0" applyProtection="0">
      <alignment vertical="center"/>
    </xf>
    <xf numFmtId="0" fontId="46" fillId="6"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10"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10"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10"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10" fillId="11" borderId="0" applyNumberFormat="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10" fillId="11" borderId="0" applyNumberFormat="0" applyBorder="0" applyAlignment="0" applyProtection="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10" fillId="10" borderId="0" applyNumberFormat="0" applyBorder="0" applyAlignment="0" applyProtection="0">
      <alignment vertical="center"/>
    </xf>
    <xf numFmtId="0" fontId="46" fillId="10" borderId="0" applyNumberFormat="0" applyBorder="0" applyAlignment="0" applyProtection="0">
      <alignment vertical="center"/>
    </xf>
    <xf numFmtId="0" fontId="46" fillId="10"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10"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10" fillId="13"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2" borderId="0" applyNumberFormat="0" applyBorder="0" applyAlignment="0" applyProtection="0">
      <alignment vertical="center"/>
    </xf>
    <xf numFmtId="0" fontId="46" fillId="12" borderId="0" applyNumberFormat="0" applyBorder="0" applyAlignment="0" applyProtection="0">
      <alignment vertical="center"/>
    </xf>
    <xf numFmtId="0" fontId="10" fillId="12" borderId="0" applyNumberFormat="0" applyBorder="0" applyAlignment="0" applyProtection="0">
      <alignment vertical="center"/>
    </xf>
    <xf numFmtId="0" fontId="46" fillId="12" borderId="0" applyNumberFormat="0" applyBorder="0" applyAlignment="0" applyProtection="0">
      <alignment vertical="center"/>
    </xf>
    <xf numFmtId="0" fontId="46" fillId="12"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10" fillId="15"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10" fillId="15"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10"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10" fillId="17" borderId="0" applyNumberFormat="0" applyBorder="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10" fillId="17" borderId="0" applyNumberFormat="0" applyBorder="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10" fillId="16" borderId="0" applyNumberFormat="0" applyBorder="0" applyAlignment="0" applyProtection="0">
      <alignment vertical="center"/>
    </xf>
    <xf numFmtId="0" fontId="46" fillId="16" borderId="0" applyNumberFormat="0" applyBorder="0" applyAlignment="0" applyProtection="0">
      <alignment vertical="center"/>
    </xf>
    <xf numFmtId="0" fontId="46" fillId="16"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10"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10"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10" fillId="18" borderId="0" applyNumberFormat="0" applyBorder="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10"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10"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10"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10" fillId="15"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10" fillId="15" borderId="0" applyNumberFormat="0" applyBorder="0" applyAlignment="0" applyProtection="0">
      <alignment vertical="center"/>
    </xf>
    <xf numFmtId="0" fontId="46" fillId="15" borderId="0" applyNumberFormat="0" applyBorder="0" applyAlignment="0" applyProtection="0">
      <alignment vertical="center"/>
    </xf>
    <xf numFmtId="0" fontId="46" fillId="15"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10"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10" fillId="21" borderId="0" applyNumberFormat="0" applyBorder="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10" fillId="21" borderId="0" applyNumberFormat="0" applyBorder="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10"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11"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11"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11"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11"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11"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11"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11"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11"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11" fillId="18" borderId="0" applyNumberFormat="0" applyBorder="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11"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11"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11"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11"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11"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11"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11" fillId="29" borderId="0" applyNumberFormat="0" applyBorder="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11" fillId="29" borderId="0" applyNumberFormat="0" applyBorder="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47" fillId="28" borderId="0" applyNumberFormat="0" applyBorder="0" applyAlignment="0" applyProtection="0">
      <alignment vertical="center"/>
    </xf>
    <xf numFmtId="0" fontId="47" fillId="28" borderId="0" applyNumberFormat="0" applyBorder="0" applyAlignment="0" applyProtection="0">
      <alignment vertical="center"/>
    </xf>
    <xf numFmtId="0" fontId="11" fillId="28" borderId="0" applyNumberFormat="0" applyBorder="0" applyAlignment="0" applyProtection="0">
      <alignment vertical="center"/>
    </xf>
    <xf numFmtId="0" fontId="47" fillId="28" borderId="0" applyNumberFormat="0" applyBorder="0" applyAlignment="0" applyProtection="0">
      <alignment vertical="center"/>
    </xf>
    <xf numFmtId="0" fontId="47" fillId="28" borderId="0" applyNumberFormat="0" applyBorder="0" applyAlignment="0" applyProtection="0">
      <alignment vertical="center"/>
    </xf>
    <xf numFmtId="177" fontId="19" fillId="0" borderId="0" applyFill="0" applyBorder="0" applyAlignment="0"/>
    <xf numFmtId="41" fontId="18" fillId="0" borderId="0" applyFont="0" applyFill="0" applyBorder="0" applyAlignment="0" applyProtection="0"/>
    <xf numFmtId="178" fontId="20" fillId="0" borderId="0"/>
    <xf numFmtId="179" fontId="18" fillId="0" borderId="0" applyFont="0" applyFill="0" applyBorder="0" applyAlignment="0" applyProtection="0"/>
    <xf numFmtId="180" fontId="18" fillId="0" borderId="0" applyFont="0" applyFill="0" applyBorder="0" applyAlignment="0" applyProtection="0"/>
    <xf numFmtId="181" fontId="18" fillId="0" borderId="0" applyFont="0" applyFill="0" applyBorder="0" applyAlignment="0" applyProtection="0"/>
    <xf numFmtId="182" fontId="20" fillId="0" borderId="0"/>
    <xf numFmtId="0" fontId="21" fillId="0" borderId="0" applyProtection="0"/>
    <xf numFmtId="183" fontId="20" fillId="0" borderId="0"/>
    <xf numFmtId="2" fontId="21" fillId="0" borderId="0" applyProtection="0"/>
    <xf numFmtId="0" fontId="22" fillId="0" borderId="1" applyNumberFormat="0" applyAlignment="0" applyProtection="0">
      <alignment horizontal="left" vertical="center"/>
    </xf>
    <xf numFmtId="0" fontId="22" fillId="0" borderId="2">
      <alignment horizontal="left" vertical="center"/>
    </xf>
    <xf numFmtId="0" fontId="23" fillId="0" borderId="0" applyProtection="0"/>
    <xf numFmtId="0" fontId="22" fillId="0" borderId="0" applyProtection="0"/>
    <xf numFmtId="0" fontId="18" fillId="0" borderId="0"/>
    <xf numFmtId="37" fontId="24" fillId="0" borderId="0"/>
    <xf numFmtId="0" fontId="25" fillId="0" borderId="0"/>
    <xf numFmtId="0" fontId="26" fillId="0" borderId="0"/>
    <xf numFmtId="1" fontId="18" fillId="0" borderId="0"/>
    <xf numFmtId="0" fontId="21" fillId="0" borderId="3" applyProtection="0"/>
    <xf numFmtId="9" fontId="1" fillId="0" borderId="0" applyFont="0" applyFill="0" applyBorder="0" applyAlignment="0" applyProtection="0"/>
    <xf numFmtId="9" fontId="1"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9" fontId="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9" fontId="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0" fillId="0" borderId="0" applyFont="0" applyFill="0" applyBorder="0" applyAlignment="0" applyProtection="0">
      <alignment vertical="center"/>
    </xf>
    <xf numFmtId="9" fontId="46" fillId="0" borderId="0" applyFont="0" applyFill="0" applyBorder="0" applyAlignment="0" applyProtection="0">
      <alignment vertical="center"/>
    </xf>
    <xf numFmtId="9" fontId="46" fillId="0" borderId="0" applyFont="0" applyFill="0" applyBorder="0" applyAlignment="0" applyProtection="0">
      <alignment vertical="center"/>
    </xf>
    <xf numFmtId="9" fontId="1"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9" fontId="10" fillId="0" borderId="0" applyFont="0" applyFill="0" applyBorder="0" applyAlignment="0" applyProtection="0">
      <alignment vertical="center"/>
    </xf>
    <xf numFmtId="9" fontId="46" fillId="0" borderId="0" applyFont="0" applyFill="0" applyBorder="0" applyAlignment="0" applyProtection="0">
      <alignment vertical="center"/>
    </xf>
    <xf numFmtId="9" fontId="46" fillId="0" borderId="0" applyFont="0" applyFill="0" applyBorder="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49" fillId="0" borderId="4" applyNumberFormat="0" applyFill="0" applyAlignment="0" applyProtection="0">
      <alignment vertical="center"/>
    </xf>
    <xf numFmtId="0" fontId="49" fillId="0" borderId="4" applyNumberFormat="0" applyFill="0" applyAlignment="0" applyProtection="0">
      <alignment vertical="center"/>
    </xf>
    <xf numFmtId="0" fontId="13" fillId="0" borderId="4" applyNumberFormat="0" applyFill="0" applyAlignment="0" applyProtection="0">
      <alignment vertical="center"/>
    </xf>
    <xf numFmtId="0" fontId="49" fillId="0" borderId="4" applyNumberFormat="0" applyFill="0" applyAlignment="0" applyProtection="0">
      <alignment vertical="center"/>
    </xf>
    <xf numFmtId="0" fontId="49" fillId="0" borderId="4" applyNumberFormat="0" applyFill="0" applyAlignment="0" applyProtection="0">
      <alignment vertical="center"/>
    </xf>
    <xf numFmtId="0" fontId="13" fillId="0" borderId="4" applyNumberFormat="0" applyFill="0" applyAlignment="0" applyProtection="0">
      <alignment vertical="center"/>
    </xf>
    <xf numFmtId="0" fontId="49" fillId="0" borderId="4" applyNumberFormat="0" applyFill="0" applyAlignment="0" applyProtection="0">
      <alignment vertical="center"/>
    </xf>
    <xf numFmtId="0" fontId="49" fillId="0" borderId="4" applyNumberFormat="0" applyFill="0" applyAlignment="0" applyProtection="0">
      <alignment vertical="center"/>
    </xf>
    <xf numFmtId="0" fontId="49" fillId="0" borderId="4" applyNumberFormat="0" applyFill="0" applyAlignment="0" applyProtection="0">
      <alignment vertical="center"/>
    </xf>
    <xf numFmtId="0" fontId="49" fillId="0" borderId="4" applyNumberFormat="0" applyFill="0" applyAlignment="0" applyProtection="0">
      <alignment vertical="center"/>
    </xf>
    <xf numFmtId="0" fontId="13" fillId="0" borderId="4" applyNumberFormat="0" applyFill="0" applyAlignment="0" applyProtection="0">
      <alignment vertical="center"/>
    </xf>
    <xf numFmtId="0" fontId="49" fillId="0" borderId="4" applyNumberFormat="0" applyFill="0" applyAlignment="0" applyProtection="0">
      <alignment vertical="center"/>
    </xf>
    <xf numFmtId="0" fontId="49" fillId="0" borderId="4"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50" fillId="0" borderId="5" applyNumberFormat="0" applyFill="0" applyAlignment="0" applyProtection="0">
      <alignment vertical="center"/>
    </xf>
    <xf numFmtId="0" fontId="50" fillId="0" borderId="5" applyNumberFormat="0" applyFill="0" applyAlignment="0" applyProtection="0">
      <alignment vertical="center"/>
    </xf>
    <xf numFmtId="0" fontId="14" fillId="0" borderId="5" applyNumberFormat="0" applyFill="0" applyAlignment="0" applyProtection="0">
      <alignment vertical="center"/>
    </xf>
    <xf numFmtId="0" fontId="50" fillId="0" borderId="5" applyNumberFormat="0" applyFill="0" applyAlignment="0" applyProtection="0">
      <alignment vertical="center"/>
    </xf>
    <xf numFmtId="0" fontId="50" fillId="0" borderId="5" applyNumberFormat="0" applyFill="0" applyAlignment="0" applyProtection="0">
      <alignment vertical="center"/>
    </xf>
    <xf numFmtId="0" fontId="14" fillId="0" borderId="5" applyNumberFormat="0" applyFill="0" applyAlignment="0" applyProtection="0">
      <alignment vertical="center"/>
    </xf>
    <xf numFmtId="0" fontId="50" fillId="0" borderId="5" applyNumberFormat="0" applyFill="0" applyAlignment="0" applyProtection="0">
      <alignment vertical="center"/>
    </xf>
    <xf numFmtId="0" fontId="50" fillId="0" borderId="5" applyNumberFormat="0" applyFill="0" applyAlignment="0" applyProtection="0">
      <alignment vertical="center"/>
    </xf>
    <xf numFmtId="0" fontId="50" fillId="0" borderId="5" applyNumberFormat="0" applyFill="0" applyAlignment="0" applyProtection="0">
      <alignment vertical="center"/>
    </xf>
    <xf numFmtId="0" fontId="50" fillId="0" borderId="5" applyNumberFormat="0" applyFill="0" applyAlignment="0" applyProtection="0">
      <alignment vertical="center"/>
    </xf>
    <xf numFmtId="0" fontId="14" fillId="0" borderId="5" applyNumberFormat="0" applyFill="0" applyAlignment="0" applyProtection="0">
      <alignment vertical="center"/>
    </xf>
    <xf numFmtId="0" fontId="50" fillId="0" borderId="5" applyNumberFormat="0" applyFill="0" applyAlignment="0" applyProtection="0">
      <alignment vertical="center"/>
    </xf>
    <xf numFmtId="0" fontId="50" fillId="0" borderId="5" applyNumberFormat="0" applyFill="0" applyAlignment="0" applyProtection="0">
      <alignment vertical="center"/>
    </xf>
    <xf numFmtId="0" fontId="15" fillId="0" borderId="6" applyNumberFormat="0" applyFill="0" applyAlignment="0" applyProtection="0">
      <alignment vertical="center"/>
    </xf>
    <xf numFmtId="0" fontId="15" fillId="0" borderId="6" applyNumberFormat="0" applyFill="0" applyAlignment="0" applyProtection="0">
      <alignment vertical="center"/>
    </xf>
    <xf numFmtId="0" fontId="51" fillId="0" borderId="6" applyNumberFormat="0" applyFill="0" applyAlignment="0" applyProtection="0">
      <alignment vertical="center"/>
    </xf>
    <xf numFmtId="0" fontId="51" fillId="0" borderId="6" applyNumberFormat="0" applyFill="0" applyAlignment="0" applyProtection="0">
      <alignment vertical="center"/>
    </xf>
    <xf numFmtId="0" fontId="15" fillId="0" borderId="6" applyNumberFormat="0" applyFill="0" applyAlignment="0" applyProtection="0">
      <alignment vertical="center"/>
    </xf>
    <xf numFmtId="0" fontId="51" fillId="0" borderId="6" applyNumberFormat="0" applyFill="0" applyAlignment="0" applyProtection="0">
      <alignment vertical="center"/>
    </xf>
    <xf numFmtId="0" fontId="51" fillId="0" borderId="6" applyNumberFormat="0" applyFill="0" applyAlignment="0" applyProtection="0">
      <alignment vertical="center"/>
    </xf>
    <xf numFmtId="0" fontId="15" fillId="0" borderId="6" applyNumberFormat="0" applyFill="0" applyAlignment="0" applyProtection="0">
      <alignment vertical="center"/>
    </xf>
    <xf numFmtId="0" fontId="51" fillId="0" borderId="6" applyNumberFormat="0" applyFill="0" applyAlignment="0" applyProtection="0">
      <alignment vertical="center"/>
    </xf>
    <xf numFmtId="0" fontId="51" fillId="0" borderId="6" applyNumberFormat="0" applyFill="0" applyAlignment="0" applyProtection="0">
      <alignment vertical="center"/>
    </xf>
    <xf numFmtId="0" fontId="51" fillId="0" borderId="6" applyNumberFormat="0" applyFill="0" applyAlignment="0" applyProtection="0">
      <alignment vertical="center"/>
    </xf>
    <xf numFmtId="0" fontId="51" fillId="0" borderId="6" applyNumberFormat="0" applyFill="0" applyAlignment="0" applyProtection="0">
      <alignment vertical="center"/>
    </xf>
    <xf numFmtId="0" fontId="15" fillId="0" borderId="6" applyNumberFormat="0" applyFill="0" applyAlignment="0" applyProtection="0">
      <alignment vertical="center"/>
    </xf>
    <xf numFmtId="0" fontId="51" fillId="0" borderId="6" applyNumberFormat="0" applyFill="0" applyAlignment="0" applyProtection="0">
      <alignment vertical="center"/>
    </xf>
    <xf numFmtId="0" fontId="51" fillId="0" borderId="6"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 fillId="0" borderId="7">
      <alignment horizontal="distributed" vertical="center" wrapText="1"/>
    </xf>
    <xf numFmtId="0" fontId="3" fillId="0" borderId="7">
      <alignment horizontal="distributed" vertical="center" wrapText="1"/>
    </xf>
    <xf numFmtId="0" fontId="42" fillId="0" borderId="7">
      <alignment horizontal="distributed" vertical="center" wrapText="1"/>
    </xf>
    <xf numFmtId="0" fontId="42" fillId="0" borderId="7">
      <alignment horizontal="distributed" vertical="center" wrapText="1"/>
    </xf>
    <xf numFmtId="0" fontId="42" fillId="0" borderId="7">
      <alignment horizontal="distributed" vertical="center" wrapText="1"/>
    </xf>
    <xf numFmtId="0" fontId="42" fillId="0" borderId="7">
      <alignment horizontal="distributed" vertical="center" wrapText="1"/>
    </xf>
    <xf numFmtId="0" fontId="28" fillId="0" borderId="7">
      <alignment horizontal="distributed" vertical="center" wrapText="1"/>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6"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10" fillId="0" borderId="0"/>
    <xf numFmtId="0" fontId="1" fillId="0" borderId="0"/>
    <xf numFmtId="0" fontId="41" fillId="0" borderId="0"/>
    <xf numFmtId="0" fontId="41" fillId="0" borderId="0"/>
    <xf numFmtId="0" fontId="46" fillId="0" borderId="0"/>
    <xf numFmtId="0" fontId="46" fillId="0" borderId="0"/>
    <xf numFmtId="0" fontId="1" fillId="0" borderId="0"/>
    <xf numFmtId="0" fontId="4" fillId="0" borderId="0"/>
    <xf numFmtId="0" fontId="44" fillId="0" borderId="0"/>
    <xf numFmtId="0" fontId="44" fillId="0" borderId="0"/>
    <xf numFmtId="0" fontId="10" fillId="0" borderId="0"/>
    <xf numFmtId="0" fontId="1" fillId="0" borderId="0"/>
    <xf numFmtId="0" fontId="41" fillId="0" borderId="0"/>
    <xf numFmtId="0" fontId="41" fillId="0" borderId="0"/>
    <xf numFmtId="0" fontId="46" fillId="0" borderId="0"/>
    <xf numFmtId="0" fontId="46" fillId="0" borderId="0"/>
    <xf numFmtId="0" fontId="30" fillId="0" borderId="0"/>
    <xf numFmtId="0" fontId="1" fillId="0" borderId="0"/>
    <xf numFmtId="0" fontId="41" fillId="0" borderId="0"/>
    <xf numFmtId="0" fontId="41" fillId="0" borderId="0"/>
    <xf numFmtId="0" fontId="27" fillId="0" borderId="0">
      <alignment vertical="center"/>
    </xf>
    <xf numFmtId="0" fontId="54" fillId="0" borderId="0">
      <alignment vertical="center"/>
    </xf>
    <xf numFmtId="0" fontId="54" fillId="0" borderId="0">
      <alignment vertical="center"/>
    </xf>
    <xf numFmtId="0" fontId="1" fillId="0" borderId="0"/>
    <xf numFmtId="0" fontId="41" fillId="0" borderId="0"/>
    <xf numFmtId="0" fontId="41" fillId="0" borderId="0"/>
    <xf numFmtId="0" fontId="1" fillId="0" borderId="0"/>
    <xf numFmtId="0" fontId="41" fillId="0" borderId="0"/>
    <xf numFmtId="0" fontId="41" fillId="0" borderId="0"/>
    <xf numFmtId="0" fontId="2" fillId="0" borderId="0"/>
    <xf numFmtId="0" fontId="2" fillId="0" borderId="0"/>
    <xf numFmtId="0" fontId="2" fillId="0" borderId="0"/>
    <xf numFmtId="0" fontId="43" fillId="0" borderId="0"/>
    <xf numFmtId="0" fontId="43" fillId="0" borderId="0"/>
    <xf numFmtId="0" fontId="43" fillId="0" borderId="0"/>
    <xf numFmtId="0" fontId="43" fillId="0" borderId="0"/>
    <xf numFmtId="0" fontId="2" fillId="0" borderId="0"/>
    <xf numFmtId="0" fontId="43" fillId="0" borderId="0"/>
    <xf numFmtId="0" fontId="43" fillId="0" borderId="0"/>
    <xf numFmtId="0" fontId="37" fillId="0" borderId="0"/>
    <xf numFmtId="0" fontId="43" fillId="0" borderId="0"/>
    <xf numFmtId="0" fontId="43" fillId="0" borderId="0"/>
    <xf numFmtId="0" fontId="43" fillId="0" borderId="0"/>
    <xf numFmtId="0" fontId="43" fillId="0" borderId="0"/>
    <xf numFmtId="0" fontId="33" fillId="0" borderId="0"/>
    <xf numFmtId="0" fontId="1" fillId="0" borderId="0"/>
    <xf numFmtId="0" fontId="41" fillId="0" borderId="0"/>
    <xf numFmtId="0" fontId="41" fillId="0" borderId="0"/>
    <xf numFmtId="0" fontId="1" fillId="0" borderId="0"/>
    <xf numFmtId="0" fontId="41" fillId="0" borderId="0"/>
    <xf numFmtId="0" fontId="41" fillId="0" borderId="0"/>
    <xf numFmtId="0" fontId="10" fillId="0" borderId="0">
      <alignment vertical="center"/>
    </xf>
    <xf numFmtId="0" fontId="1" fillId="0" borderId="0">
      <alignment vertical="center"/>
    </xf>
    <xf numFmtId="0" fontId="41" fillId="0" borderId="0">
      <alignment vertical="center"/>
    </xf>
    <xf numFmtId="0" fontId="41" fillId="0" borderId="0">
      <alignment vertical="center"/>
    </xf>
    <xf numFmtId="0" fontId="1" fillId="0" borderId="0"/>
    <xf numFmtId="0" fontId="41" fillId="0" borderId="0"/>
    <xf numFmtId="0" fontId="41" fillId="0" borderId="0"/>
    <xf numFmtId="0" fontId="1" fillId="0" borderId="0"/>
    <xf numFmtId="0" fontId="41" fillId="0" borderId="0"/>
    <xf numFmtId="0" fontId="41" fillId="0" borderId="0"/>
    <xf numFmtId="0" fontId="1" fillId="0" borderId="0"/>
    <xf numFmtId="0" fontId="41" fillId="0" borderId="0"/>
    <xf numFmtId="0" fontId="41" fillId="0" borderId="0"/>
    <xf numFmtId="0" fontId="1" fillId="0" borderId="0"/>
    <xf numFmtId="0" fontId="41" fillId="0" borderId="0"/>
    <xf numFmtId="0" fontId="41" fillId="0" borderId="0"/>
    <xf numFmtId="0" fontId="1" fillId="0" borderId="0"/>
    <xf numFmtId="0" fontId="41" fillId="0" borderId="0"/>
    <xf numFmtId="0" fontId="41" fillId="0" borderId="0"/>
    <xf numFmtId="0" fontId="46" fillId="0" borderId="0">
      <alignment vertical="center"/>
    </xf>
    <xf numFmtId="0" fontId="46" fillId="0" borderId="0">
      <alignment vertical="center"/>
    </xf>
    <xf numFmtId="0" fontId="2" fillId="0" borderId="0"/>
    <xf numFmtId="0" fontId="1" fillId="0" borderId="0"/>
    <xf numFmtId="0" fontId="41" fillId="0" borderId="0"/>
    <xf numFmtId="0" fontId="41" fillId="0" borderId="0"/>
    <xf numFmtId="0" fontId="1" fillId="0" borderId="0"/>
    <xf numFmtId="0" fontId="41" fillId="0" borderId="0"/>
    <xf numFmtId="0" fontId="41" fillId="0" borderId="0"/>
    <xf numFmtId="0" fontId="1" fillId="0" borderId="0"/>
    <xf numFmtId="0" fontId="41" fillId="0" borderId="0"/>
    <xf numFmtId="0" fontId="41" fillId="0" borderId="0"/>
    <xf numFmtId="0" fontId="1" fillId="0" borderId="0"/>
    <xf numFmtId="0" fontId="41" fillId="0" borderId="0"/>
    <xf numFmtId="0" fontId="41" fillId="0" borderId="0"/>
    <xf numFmtId="0" fontId="1" fillId="0" borderId="0"/>
    <xf numFmtId="0" fontId="41" fillId="0" borderId="0"/>
    <xf numFmtId="0" fontId="41" fillId="0" borderId="0"/>
    <xf numFmtId="0" fontId="36" fillId="0" borderId="0"/>
    <xf numFmtId="0" fontId="41" fillId="0" borderId="0"/>
    <xf numFmtId="0" fontId="41" fillId="0" borderId="0"/>
    <xf numFmtId="0" fontId="2" fillId="0" borderId="0"/>
    <xf numFmtId="0" fontId="2" fillId="0" borderId="0"/>
    <xf numFmtId="0" fontId="43" fillId="0" borderId="0"/>
    <xf numFmtId="0" fontId="43" fillId="0" borderId="0"/>
    <xf numFmtId="0" fontId="43" fillId="0" borderId="0"/>
    <xf numFmtId="0" fontId="43" fillId="0" borderId="0"/>
    <xf numFmtId="0" fontId="33" fillId="0" borderId="0"/>
    <xf numFmtId="0" fontId="55" fillId="0" borderId="0">
      <alignment vertical="center"/>
    </xf>
    <xf numFmtId="0" fontId="55" fillId="0" borderId="0">
      <alignment vertical="center"/>
    </xf>
    <xf numFmtId="0" fontId="2" fillId="0" borderId="0"/>
    <xf numFmtId="0" fontId="1" fillId="0" borderId="0">
      <alignment vertical="center"/>
    </xf>
    <xf numFmtId="0" fontId="41" fillId="0" borderId="0">
      <alignment vertical="center"/>
    </xf>
    <xf numFmtId="0" fontId="41" fillId="0" borderId="0">
      <alignment vertical="center"/>
    </xf>
    <xf numFmtId="0" fontId="43" fillId="0" borderId="0"/>
    <xf numFmtId="0" fontId="43" fillId="0" borderId="0"/>
    <xf numFmtId="0" fontId="2" fillId="0" borderId="0"/>
    <xf numFmtId="0" fontId="2" fillId="0" borderId="0"/>
    <xf numFmtId="0" fontId="2" fillId="0" borderId="0"/>
    <xf numFmtId="0" fontId="43" fillId="0" borderId="0"/>
    <xf numFmtId="0" fontId="43" fillId="0" borderId="0"/>
    <xf numFmtId="0" fontId="43" fillId="0" borderId="0"/>
    <xf numFmtId="0" fontId="43" fillId="0" borderId="0"/>
    <xf numFmtId="0" fontId="33" fillId="0" borderId="0"/>
    <xf numFmtId="0" fontId="1" fillId="0" borderId="0"/>
    <xf numFmtId="0" fontId="2" fillId="0" borderId="0"/>
    <xf numFmtId="0" fontId="43" fillId="0" borderId="0"/>
    <xf numFmtId="0" fontId="43" fillId="0" borderId="0"/>
    <xf numFmtId="0" fontId="41" fillId="0" borderId="0"/>
    <xf numFmtId="0" fontId="41" fillId="0" borderId="0"/>
    <xf numFmtId="0" fontId="29" fillId="0" borderId="0"/>
    <xf numFmtId="0" fontId="1" fillId="0" borderId="0"/>
    <xf numFmtId="0" fontId="1" fillId="0" borderId="0"/>
    <xf numFmtId="0" fontId="1" fillId="0" borderId="0"/>
    <xf numFmtId="0" fontId="41" fillId="0" borderId="0"/>
    <xf numFmtId="0" fontId="41" fillId="0" borderId="0"/>
    <xf numFmtId="0" fontId="41" fillId="0" borderId="0"/>
    <xf numFmtId="0" fontId="41" fillId="0" borderId="0"/>
    <xf numFmtId="0" fontId="29" fillId="0" borderId="0"/>
    <xf numFmtId="0" fontId="41" fillId="0" borderId="0"/>
    <xf numFmtId="0" fontId="41" fillId="0" borderId="0"/>
    <xf numFmtId="0" fontId="29" fillId="0" borderId="0"/>
    <xf numFmtId="0" fontId="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29" fillId="0" borderId="0">
      <alignment vertical="center"/>
    </xf>
    <xf numFmtId="0" fontId="10" fillId="0" borderId="0">
      <alignment vertical="center"/>
    </xf>
    <xf numFmtId="0" fontId="46" fillId="0" borderId="0">
      <alignment vertical="center"/>
    </xf>
    <xf numFmtId="0" fontId="46" fillId="0" borderId="0">
      <alignment vertical="center"/>
    </xf>
    <xf numFmtId="0" fontId="1" fillId="0" borderId="0">
      <alignment vertical="center"/>
    </xf>
    <xf numFmtId="0" fontId="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29" fillId="0" borderId="0">
      <alignment vertical="center"/>
    </xf>
    <xf numFmtId="0" fontId="1" fillId="0" borderId="0"/>
    <xf numFmtId="0" fontId="41" fillId="0" borderId="0"/>
    <xf numFmtId="0" fontId="41" fillId="0" borderId="0"/>
    <xf numFmtId="0" fontId="1" fillId="0" borderId="0"/>
    <xf numFmtId="0" fontId="41" fillId="0" borderId="0"/>
    <xf numFmtId="0" fontId="41" fillId="0" borderId="0"/>
    <xf numFmtId="0" fontId="1" fillId="0" borderId="0">
      <alignment vertical="center"/>
    </xf>
    <xf numFmtId="0" fontId="41" fillId="0" borderId="0">
      <alignment vertical="center"/>
    </xf>
    <xf numFmtId="0" fontId="41" fillId="0" borderId="0">
      <alignment vertical="center"/>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35"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7" fillId="6" borderId="0" applyNumberFormat="0" applyBorder="0" applyAlignment="0" applyProtection="0">
      <alignment vertical="center"/>
    </xf>
    <xf numFmtId="0" fontId="53" fillId="6" borderId="0" applyNumberFormat="0" applyBorder="0" applyAlignment="0" applyProtection="0">
      <alignment vertical="center"/>
    </xf>
    <xf numFmtId="0" fontId="53" fillId="6" borderId="0" applyNumberFormat="0" applyBorder="0" applyAlignment="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1" fillId="0" borderId="0" applyNumberFormat="0" applyFont="0" applyFill="0" applyBorder="0" applyProtection="0">
      <alignment vertical="center"/>
    </xf>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5"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6" fillId="4" borderId="0" applyNumberFormat="0" applyBorder="0" applyAlignment="0" applyProtection="0">
      <alignment vertical="center"/>
    </xf>
    <xf numFmtId="0" fontId="77" fillId="0" borderId="0"/>
    <xf numFmtId="0" fontId="74" fillId="0" borderId="0"/>
    <xf numFmtId="0" fontId="81" fillId="0" borderId="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7"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78" fillId="6" borderId="0" applyNumberFormat="0" applyBorder="0" applyAlignment="0" applyProtection="0">
      <alignment vertical="center"/>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3" fillId="0" borderId="16" applyNumberFormat="0" applyFill="0" applyAlignment="0" applyProtection="0">
      <alignment vertical="center"/>
    </xf>
    <xf numFmtId="0" fontId="63" fillId="0" borderId="16" applyNumberFormat="0" applyFill="0" applyAlignment="0" applyProtection="0">
      <alignment vertical="center"/>
    </xf>
    <xf numFmtId="0" fontId="63" fillId="0" borderId="16" applyNumberFormat="0" applyFill="0" applyAlignment="0" applyProtection="0">
      <alignment vertical="center"/>
    </xf>
    <xf numFmtId="0" fontId="63" fillId="0" borderId="16" applyNumberFormat="0" applyFill="0" applyAlignment="0" applyProtection="0">
      <alignment vertical="center"/>
    </xf>
    <xf numFmtId="0" fontId="63" fillId="0" borderId="16" applyNumberFormat="0" applyFill="0" applyAlignment="0" applyProtection="0">
      <alignment vertical="center"/>
    </xf>
    <xf numFmtId="0" fontId="64" fillId="30" borderId="17" applyNumberFormat="0" applyAlignment="0" applyProtection="0">
      <alignment vertical="center"/>
    </xf>
    <xf numFmtId="0" fontId="64" fillId="31" borderId="17" applyNumberFormat="0" applyAlignment="0" applyProtection="0">
      <alignment vertical="center"/>
    </xf>
    <xf numFmtId="0" fontId="64" fillId="31" borderId="17" applyNumberFormat="0" applyAlignment="0" applyProtection="0">
      <alignment vertical="center"/>
    </xf>
    <xf numFmtId="0" fontId="64" fillId="31" borderId="17" applyNumberFormat="0" applyAlignment="0" applyProtection="0">
      <alignment vertical="center"/>
    </xf>
    <xf numFmtId="0" fontId="64" fillId="30" borderId="17" applyNumberFormat="0" applyAlignment="0" applyProtection="0">
      <alignment vertical="center"/>
    </xf>
    <xf numFmtId="0" fontId="65" fillId="32" borderId="18" applyNumberFormat="0" applyAlignment="0" applyProtection="0">
      <alignment vertical="center"/>
    </xf>
    <xf numFmtId="0" fontId="65" fillId="33" borderId="18" applyNumberFormat="0" applyAlignment="0" applyProtection="0">
      <alignment vertical="center"/>
    </xf>
    <xf numFmtId="0" fontId="65" fillId="33" borderId="18" applyNumberFormat="0" applyAlignment="0" applyProtection="0">
      <alignment vertical="center"/>
    </xf>
    <xf numFmtId="0" fontId="65" fillId="33" borderId="18" applyNumberFormat="0" applyAlignment="0" applyProtection="0">
      <alignment vertical="center"/>
    </xf>
    <xf numFmtId="0" fontId="65" fillId="32" borderId="18" applyNumberForma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19" applyNumberFormat="0" applyFill="0" applyAlignment="0" applyProtection="0">
      <alignment vertical="center"/>
    </xf>
    <xf numFmtId="0" fontId="68" fillId="0" borderId="19" applyNumberFormat="0" applyFill="0" applyAlignment="0" applyProtection="0">
      <alignment vertical="center"/>
    </xf>
    <xf numFmtId="0" fontId="68" fillId="0" borderId="19" applyNumberFormat="0" applyFill="0" applyAlignment="0" applyProtection="0">
      <alignment vertical="center"/>
    </xf>
    <xf numFmtId="0" fontId="68" fillId="0" borderId="19" applyNumberFormat="0" applyFill="0" applyAlignment="0" applyProtection="0">
      <alignment vertical="center"/>
    </xf>
    <xf numFmtId="0" fontId="68" fillId="0" borderId="19" applyNumberFormat="0" applyFill="0" applyAlignment="0" applyProtection="0">
      <alignment vertical="center"/>
    </xf>
    <xf numFmtId="43" fontId="10"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vertical="center"/>
    </xf>
    <xf numFmtId="43" fontId="75" fillId="0" borderId="0" applyFont="0" applyFill="0" applyBorder="0" applyAlignment="0" applyProtection="0">
      <alignment vertical="center"/>
    </xf>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0" fontId="11" fillId="34" borderId="0" applyNumberFormat="0" applyBorder="0" applyAlignment="0" applyProtection="0">
      <alignment vertical="center"/>
    </xf>
    <xf numFmtId="0" fontId="11" fillId="35" borderId="0" applyNumberFormat="0" applyBorder="0" applyAlignment="0" applyProtection="0">
      <alignment vertical="center"/>
    </xf>
    <xf numFmtId="0" fontId="11" fillId="35" borderId="0" applyNumberFormat="0" applyBorder="0" applyAlignment="0" applyProtection="0">
      <alignment vertical="center"/>
    </xf>
    <xf numFmtId="0" fontId="11" fillId="35" borderId="0" applyNumberFormat="0" applyBorder="0" applyAlignment="0" applyProtection="0">
      <alignment vertical="center"/>
    </xf>
    <xf numFmtId="0" fontId="11" fillId="34" borderId="0" applyNumberFormat="0" applyBorder="0" applyAlignment="0" applyProtection="0">
      <alignment vertical="center"/>
    </xf>
    <xf numFmtId="0" fontId="11" fillId="36"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6" borderId="0" applyNumberFormat="0" applyBorder="0" applyAlignment="0" applyProtection="0">
      <alignment vertical="center"/>
    </xf>
    <xf numFmtId="0" fontId="11" fillId="38" borderId="0" applyNumberFormat="0" applyBorder="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11" fillId="39" borderId="0" applyNumberFormat="0" applyBorder="0" applyAlignment="0" applyProtection="0">
      <alignment vertical="center"/>
    </xf>
    <xf numFmtId="0" fontId="11" fillId="38"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4"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6" borderId="0" applyNumberFormat="0" applyBorder="0" applyAlignment="0" applyProtection="0">
      <alignment vertical="center"/>
    </xf>
    <xf numFmtId="0" fontId="11" fillId="40" borderId="0" applyNumberFormat="0" applyBorder="0" applyAlignment="0" applyProtection="0">
      <alignment vertical="center"/>
    </xf>
    <xf numFmtId="0" fontId="11" fillId="41" borderId="0" applyNumberFormat="0" applyBorder="0" applyAlignment="0" applyProtection="0">
      <alignment vertical="center"/>
    </xf>
    <xf numFmtId="0" fontId="11" fillId="41" borderId="0" applyNumberFormat="0" applyBorder="0" applyAlignment="0" applyProtection="0">
      <alignment vertical="center"/>
    </xf>
    <xf numFmtId="0" fontId="11" fillId="41" borderId="0" applyNumberFormat="0" applyBorder="0" applyAlignment="0" applyProtection="0">
      <alignment vertical="center"/>
    </xf>
    <xf numFmtId="0" fontId="11" fillId="40" borderId="0" applyNumberFormat="0" applyBorder="0" applyAlignment="0" applyProtection="0">
      <alignment vertical="center"/>
    </xf>
    <xf numFmtId="0" fontId="69" fillId="42" borderId="0" applyNumberFormat="0" applyBorder="0" applyAlignment="0" applyProtection="0">
      <alignment vertical="center"/>
    </xf>
    <xf numFmtId="0" fontId="69" fillId="43" borderId="0" applyNumberFormat="0" applyBorder="0" applyAlignment="0" applyProtection="0">
      <alignment vertical="center"/>
    </xf>
    <xf numFmtId="0" fontId="69" fillId="43" borderId="0" applyNumberFormat="0" applyBorder="0" applyAlignment="0" applyProtection="0">
      <alignment vertical="center"/>
    </xf>
    <xf numFmtId="0" fontId="69" fillId="43" borderId="0" applyNumberFormat="0" applyBorder="0" applyAlignment="0" applyProtection="0">
      <alignment vertical="center"/>
    </xf>
    <xf numFmtId="0" fontId="69" fillId="42" borderId="0" applyNumberFormat="0" applyBorder="0" applyAlignment="0" applyProtection="0">
      <alignment vertical="center"/>
    </xf>
    <xf numFmtId="0" fontId="70" fillId="30" borderId="20" applyNumberFormat="0" applyAlignment="0" applyProtection="0">
      <alignment vertical="center"/>
    </xf>
    <xf numFmtId="0" fontId="70" fillId="31" borderId="20" applyNumberFormat="0" applyAlignment="0" applyProtection="0">
      <alignment vertical="center"/>
    </xf>
    <xf numFmtId="0" fontId="70" fillId="31" borderId="20" applyNumberFormat="0" applyAlignment="0" applyProtection="0">
      <alignment vertical="center"/>
    </xf>
    <xf numFmtId="0" fontId="70" fillId="31" borderId="20" applyNumberFormat="0" applyAlignment="0" applyProtection="0">
      <alignment vertical="center"/>
    </xf>
    <xf numFmtId="0" fontId="70" fillId="30" borderId="20" applyNumberFormat="0" applyAlignment="0" applyProtection="0">
      <alignment vertical="center"/>
    </xf>
    <xf numFmtId="0" fontId="71" fillId="12" borderId="17" applyNumberFormat="0" applyAlignment="0" applyProtection="0">
      <alignment vertical="center"/>
    </xf>
    <xf numFmtId="0" fontId="71" fillId="13" borderId="17" applyNumberFormat="0" applyAlignment="0" applyProtection="0">
      <alignment vertical="center"/>
    </xf>
    <xf numFmtId="0" fontId="71" fillId="13" borderId="17" applyNumberFormat="0" applyAlignment="0" applyProtection="0">
      <alignment vertical="center"/>
    </xf>
    <xf numFmtId="0" fontId="71" fillId="13" borderId="17" applyNumberFormat="0" applyAlignment="0" applyProtection="0">
      <alignment vertical="center"/>
    </xf>
    <xf numFmtId="0" fontId="71" fillId="12" borderId="17" applyNumberFormat="0" applyAlignment="0" applyProtection="0">
      <alignment vertical="center"/>
    </xf>
    <xf numFmtId="1" fontId="3" fillId="0" borderId="7">
      <alignment vertical="center"/>
      <protection locked="0"/>
    </xf>
    <xf numFmtId="1" fontId="3" fillId="0" borderId="7">
      <alignment vertical="center"/>
      <protection locked="0"/>
    </xf>
    <xf numFmtId="0" fontId="72" fillId="0" borderId="0"/>
    <xf numFmtId="186" fontId="3" fillId="0" borderId="7">
      <alignment vertical="center"/>
      <protection locked="0"/>
    </xf>
    <xf numFmtId="186" fontId="3" fillId="0" borderId="7">
      <alignment vertical="center"/>
      <protection locked="0"/>
    </xf>
    <xf numFmtId="0" fontId="18" fillId="0" borderId="0"/>
    <xf numFmtId="0" fontId="73" fillId="0" borderId="0"/>
    <xf numFmtId="0" fontId="1" fillId="0" borderId="0"/>
    <xf numFmtId="0" fontId="1" fillId="44" borderId="21" applyNumberFormat="0" applyFont="0" applyAlignment="0" applyProtection="0">
      <alignment vertical="center"/>
    </xf>
    <xf numFmtId="0" fontId="1" fillId="45" borderId="21" applyNumberFormat="0" applyFont="0" applyAlignment="0" applyProtection="0">
      <alignment vertical="center"/>
    </xf>
    <xf numFmtId="0" fontId="1" fillId="45" borderId="21" applyNumberFormat="0" applyFont="0" applyAlignment="0" applyProtection="0">
      <alignment vertical="center"/>
    </xf>
    <xf numFmtId="0" fontId="1" fillId="45" borderId="21" applyNumberFormat="0" applyFont="0" applyAlignment="0" applyProtection="0">
      <alignment vertical="center"/>
    </xf>
    <xf numFmtId="0" fontId="1" fillId="44" borderId="21" applyNumberFormat="0" applyFont="0" applyAlignment="0" applyProtection="0">
      <alignment vertical="center"/>
    </xf>
    <xf numFmtId="0" fontId="83" fillId="0" borderId="0"/>
    <xf numFmtId="0" fontId="82" fillId="0" borderId="0">
      <alignment vertical="center"/>
    </xf>
    <xf numFmtId="43" fontId="90" fillId="0" borderId="0" applyFont="0" applyFill="0" applyBorder="0" applyAlignment="0" applyProtection="0">
      <alignment vertical="center"/>
    </xf>
    <xf numFmtId="0" fontId="1" fillId="0" borderId="0"/>
    <xf numFmtId="0" fontId="93" fillId="0" borderId="0">
      <alignment vertical="center"/>
    </xf>
  </cellStyleXfs>
  <cellXfs count="192">
    <xf numFmtId="0" fontId="0" fillId="0" borderId="0" xfId="0" applyAlignment="1">
      <alignment vertical="center"/>
    </xf>
    <xf numFmtId="0" fontId="0" fillId="0" borderId="0" xfId="0" applyAlignment="1">
      <alignment vertical="center"/>
    </xf>
    <xf numFmtId="0" fontId="0" fillId="0" borderId="0" xfId="0" applyAlignment="1">
      <alignment horizontal="right" vertical="center"/>
    </xf>
    <xf numFmtId="0" fontId="58" fillId="0" borderId="8" xfId="0" applyFont="1" applyBorder="1" applyAlignment="1">
      <alignment vertical="center"/>
    </xf>
    <xf numFmtId="176" fontId="8" fillId="0" borderId="7" xfId="0" applyNumberFormat="1" applyFont="1" applyBorder="1" applyAlignment="1">
      <alignment vertical="center"/>
    </xf>
    <xf numFmtId="0" fontId="59" fillId="0" borderId="10" xfId="0" applyFont="1" applyBorder="1" applyAlignment="1">
      <alignment horizontal="center" vertical="center"/>
    </xf>
    <xf numFmtId="176" fontId="9" fillId="0" borderId="9" xfId="0" applyNumberFormat="1" applyFont="1" applyBorder="1" applyAlignment="1">
      <alignment vertical="center"/>
    </xf>
    <xf numFmtId="176" fontId="8" fillId="0" borderId="11" xfId="0" applyNumberFormat="1" applyFont="1" applyBorder="1" applyAlignment="1">
      <alignment vertical="center"/>
    </xf>
    <xf numFmtId="0" fontId="0" fillId="0" borderId="0" xfId="0" applyAlignment="1">
      <alignment vertical="center"/>
    </xf>
    <xf numFmtId="176" fontId="9" fillId="0" borderId="15" xfId="0" applyNumberFormat="1" applyFont="1" applyBorder="1" applyAlignment="1">
      <alignment vertical="center"/>
    </xf>
    <xf numFmtId="0" fontId="56" fillId="0" borderId="0" xfId="0" applyFont="1" applyAlignment="1">
      <alignment vertical="center"/>
    </xf>
    <xf numFmtId="0" fontId="0" fillId="0" borderId="0" xfId="0" applyAlignment="1">
      <alignment vertical="center"/>
    </xf>
    <xf numFmtId="0" fontId="0" fillId="0" borderId="0" xfId="0" applyAlignment="1">
      <alignment vertical="center"/>
    </xf>
    <xf numFmtId="185" fontId="80" fillId="0" borderId="0" xfId="0" applyNumberFormat="1" applyFont="1" applyFill="1" applyAlignment="1"/>
    <xf numFmtId="0" fontId="10" fillId="0" borderId="8" xfId="0" applyFont="1" applyFill="1" applyBorder="1" applyAlignment="1">
      <alignment vertical="center" wrapText="1"/>
    </xf>
    <xf numFmtId="0" fontId="63" fillId="0" borderId="0" xfId="0" applyFont="1" applyFill="1" applyAlignment="1"/>
    <xf numFmtId="0" fontId="63" fillId="0" borderId="10" xfId="0" applyFont="1" applyFill="1" applyBorder="1" applyAlignment="1">
      <alignment horizontal="center" vertical="center" wrapText="1"/>
    </xf>
    <xf numFmtId="0" fontId="75" fillId="0" borderId="8" xfId="0" applyFont="1" applyFill="1" applyBorder="1" applyAlignment="1">
      <alignment vertical="center" wrapText="1"/>
    </xf>
    <xf numFmtId="0" fontId="0" fillId="0" borderId="0" xfId="0" applyAlignment="1">
      <alignment vertical="center"/>
    </xf>
    <xf numFmtId="0" fontId="0" fillId="0" borderId="0" xfId="0" applyAlignment="1">
      <alignment vertical="center" wrapText="1"/>
    </xf>
    <xf numFmtId="0" fontId="3" fillId="0" borderId="0" xfId="0" applyFont="1" applyAlignment="1">
      <alignment vertical="center"/>
    </xf>
    <xf numFmtId="0" fontId="86" fillId="0" borderId="0" xfId="6812" applyFont="1" applyAlignment="1">
      <alignment horizontal="left" vertical="center"/>
    </xf>
    <xf numFmtId="0" fontId="82" fillId="0" borderId="0" xfId="6813" applyFont="1" applyAlignment="1">
      <alignment vertical="center"/>
    </xf>
    <xf numFmtId="0" fontId="0" fillId="0" borderId="0" xfId="0" applyAlignment="1">
      <alignment vertical="center"/>
    </xf>
    <xf numFmtId="49" fontId="60" fillId="0" borderId="24" xfId="0" applyNumberFormat="1" applyFont="1" applyBorder="1" applyAlignment="1">
      <alignment horizontal="center" vertical="center"/>
    </xf>
    <xf numFmtId="0" fontId="87" fillId="0" borderId="0" xfId="0" applyFont="1" applyAlignment="1">
      <alignment vertical="center"/>
    </xf>
    <xf numFmtId="0" fontId="0" fillId="0" borderId="0" xfId="0" applyFill="1" applyAlignment="1">
      <alignment vertical="center"/>
    </xf>
    <xf numFmtId="176" fontId="0" fillId="0" borderId="0" xfId="0" applyNumberFormat="1" applyAlignment="1">
      <alignment vertical="center"/>
    </xf>
    <xf numFmtId="0" fontId="57" fillId="0" borderId="12" xfId="0" applyFont="1" applyBorder="1" applyAlignment="1">
      <alignment horizontal="center" vertical="center"/>
    </xf>
    <xf numFmtId="0" fontId="4" fillId="0" borderId="0" xfId="0" applyFont="1" applyAlignment="1">
      <alignment vertical="center"/>
    </xf>
    <xf numFmtId="0" fontId="0" fillId="0" borderId="0" xfId="0" applyAlignment="1">
      <alignment vertical="center"/>
    </xf>
    <xf numFmtId="0" fontId="1" fillId="0" borderId="0" xfId="0" applyFont="1" applyAlignment="1">
      <alignment vertical="center"/>
    </xf>
    <xf numFmtId="0" fontId="89" fillId="0" borderId="0" xfId="0" applyFont="1" applyAlignment="1">
      <alignment vertical="center"/>
    </xf>
    <xf numFmtId="0" fontId="57" fillId="0" borderId="14" xfId="0" applyFont="1" applyBorder="1" applyAlignment="1">
      <alignment horizontal="center" vertical="center"/>
    </xf>
    <xf numFmtId="0" fontId="0" fillId="0" borderId="0" xfId="0" applyAlignment="1">
      <alignment vertical="center"/>
    </xf>
    <xf numFmtId="0" fontId="57" fillId="0" borderId="13" xfId="0" applyFont="1" applyBorder="1" applyAlignment="1">
      <alignment horizontal="center" vertical="center"/>
    </xf>
    <xf numFmtId="0" fontId="3" fillId="0" borderId="8" xfId="0" applyFont="1" applyFill="1" applyBorder="1" applyAlignment="1" applyProtection="1">
      <alignment vertical="center"/>
      <protection locked="0"/>
    </xf>
    <xf numFmtId="0" fontId="91" fillId="0" borderId="0" xfId="6815" applyFont="1" applyFill="1" applyAlignment="1" applyProtection="1">
      <alignment vertical="center" wrapText="1"/>
      <protection locked="0"/>
    </xf>
    <xf numFmtId="0" fontId="3" fillId="0" borderId="0" xfId="6815" applyFont="1" applyFill="1" applyAlignment="1" applyProtection="1">
      <alignment vertical="center" wrapText="1"/>
      <protection locked="0"/>
    </xf>
    <xf numFmtId="0" fontId="3" fillId="0" borderId="0" xfId="0" applyFont="1" applyAlignment="1" applyProtection="1">
      <alignment vertical="center"/>
      <protection locked="0"/>
    </xf>
    <xf numFmtId="0" fontId="57" fillId="0" borderId="32" xfId="0" applyFont="1" applyBorder="1" applyAlignment="1">
      <alignment horizontal="center" vertical="center"/>
    </xf>
    <xf numFmtId="0" fontId="3" fillId="0" borderId="8" xfId="0" applyNumberFormat="1" applyFont="1" applyFill="1" applyBorder="1" applyAlignment="1" applyProtection="1">
      <alignment horizontal="left" vertical="center" indent="1"/>
    </xf>
    <xf numFmtId="0" fontId="3" fillId="0" borderId="8" xfId="0" applyNumberFormat="1" applyFont="1" applyFill="1" applyBorder="1" applyAlignment="1" applyProtection="1">
      <alignment horizontal="left" vertical="center"/>
    </xf>
    <xf numFmtId="0" fontId="3" fillId="0" borderId="34" xfId="0" applyNumberFormat="1" applyFont="1" applyFill="1" applyBorder="1" applyAlignment="1" applyProtection="1">
      <alignment horizontal="left" vertical="center" indent="1"/>
    </xf>
    <xf numFmtId="0" fontId="3" fillId="0" borderId="22" xfId="0" applyNumberFormat="1" applyFont="1" applyFill="1" applyBorder="1" applyAlignment="1" applyProtection="1">
      <alignment horizontal="left" vertical="center"/>
    </xf>
    <xf numFmtId="0" fontId="3" fillId="0" borderId="27" xfId="0" applyNumberFormat="1" applyFont="1" applyFill="1" applyBorder="1" applyAlignment="1" applyProtection="1">
      <alignment horizontal="left" vertical="center" indent="1"/>
    </xf>
    <xf numFmtId="0" fontId="4" fillId="0" borderId="0" xfId="0" applyFont="1" applyAlignment="1">
      <alignment vertical="center"/>
    </xf>
    <xf numFmtId="0" fontId="85" fillId="0" borderId="0" xfId="0" applyFont="1" applyBorder="1" applyAlignment="1">
      <alignment vertical="center"/>
    </xf>
    <xf numFmtId="0" fontId="4" fillId="0" borderId="0" xfId="6812" applyFont="1" applyAlignment="1" applyProtection="1">
      <alignment vertical="center"/>
      <protection locked="0"/>
    </xf>
    <xf numFmtId="0" fontId="57" fillId="0" borderId="13" xfId="0" applyFont="1" applyFill="1" applyBorder="1" applyAlignment="1">
      <alignment horizontal="center" vertical="center"/>
    </xf>
    <xf numFmtId="0" fontId="57" fillId="0" borderId="14" xfId="0" applyFont="1" applyFill="1" applyBorder="1" applyAlignment="1">
      <alignment horizontal="center" vertical="center"/>
    </xf>
    <xf numFmtId="49" fontId="60" fillId="0" borderId="24" xfId="0" applyNumberFormat="1" applyFont="1" applyFill="1" applyBorder="1" applyAlignment="1">
      <alignment horizontal="center" vertical="center"/>
    </xf>
    <xf numFmtId="49" fontId="60" fillId="0" borderId="25" xfId="0" applyNumberFormat="1" applyFont="1" applyFill="1" applyBorder="1" applyAlignment="1">
      <alignment horizontal="center" vertical="center"/>
    </xf>
    <xf numFmtId="0" fontId="58" fillId="0" borderId="8" xfId="0" applyFont="1" applyFill="1" applyBorder="1" applyAlignment="1">
      <alignment vertical="center"/>
    </xf>
    <xf numFmtId="176" fontId="8" fillId="0" borderId="7" xfId="0" applyNumberFormat="1" applyFont="1" applyFill="1" applyBorder="1" applyAlignment="1">
      <alignment vertical="center"/>
    </xf>
    <xf numFmtId="184" fontId="8" fillId="0" borderId="7" xfId="0" applyNumberFormat="1" applyFont="1" applyFill="1" applyBorder="1" applyAlignment="1">
      <alignment vertical="center"/>
    </xf>
    <xf numFmtId="184" fontId="8" fillId="0" borderId="11" xfId="0" applyNumberFormat="1" applyFont="1" applyFill="1" applyBorder="1" applyAlignment="1">
      <alignment vertical="center"/>
    </xf>
    <xf numFmtId="0" fontId="3" fillId="0" borderId="8" xfId="0" applyFont="1" applyFill="1" applyBorder="1" applyAlignment="1">
      <alignment vertical="center"/>
    </xf>
    <xf numFmtId="0" fontId="59" fillId="0" borderId="10" xfId="0" applyFont="1" applyFill="1" applyBorder="1" applyAlignment="1">
      <alignment horizontal="center" vertical="center"/>
    </xf>
    <xf numFmtId="176" fontId="9" fillId="0" borderId="9" xfId="0" applyNumberFormat="1" applyFont="1" applyFill="1" applyBorder="1" applyAlignment="1">
      <alignment vertical="center"/>
    </xf>
    <xf numFmtId="184" fontId="9" fillId="0" borderId="9" xfId="0" applyNumberFormat="1" applyFont="1" applyFill="1" applyBorder="1" applyAlignment="1">
      <alignment vertical="center"/>
    </xf>
    <xf numFmtId="184" fontId="9" fillId="0" borderId="15" xfId="0" applyNumberFormat="1" applyFont="1" applyFill="1" applyBorder="1" applyAlignment="1">
      <alignment vertical="center"/>
    </xf>
    <xf numFmtId="0" fontId="57" fillId="0" borderId="7" xfId="0" applyFont="1" applyFill="1" applyBorder="1" applyAlignment="1">
      <alignment horizontal="center" vertical="center" wrapText="1"/>
    </xf>
    <xf numFmtId="0" fontId="60" fillId="0" borderId="7" xfId="0" applyFont="1" applyFill="1" applyBorder="1" applyAlignment="1">
      <alignment horizontal="center" vertical="center" wrapText="1"/>
    </xf>
    <xf numFmtId="0" fontId="60" fillId="0" borderId="11" xfId="0" applyFont="1" applyFill="1" applyBorder="1" applyAlignment="1">
      <alignment horizontal="center" vertical="center" wrapText="1"/>
    </xf>
    <xf numFmtId="0" fontId="57" fillId="0" borderId="7" xfId="0" applyFont="1" applyFill="1" applyBorder="1" applyAlignment="1">
      <alignment horizontal="center" vertical="center"/>
    </xf>
    <xf numFmtId="0" fontId="0" fillId="0" borderId="8" xfId="0" applyFill="1" applyBorder="1" applyAlignment="1">
      <alignment vertical="center"/>
    </xf>
    <xf numFmtId="0" fontId="1" fillId="0" borderId="8" xfId="0" applyFont="1" applyFill="1" applyBorder="1" applyAlignment="1">
      <alignment vertical="center"/>
    </xf>
    <xf numFmtId="0" fontId="56" fillId="0" borderId="27" xfId="0" applyFont="1" applyFill="1" applyBorder="1" applyAlignment="1">
      <alignment horizontal="center" vertical="center"/>
    </xf>
    <xf numFmtId="176" fontId="9" fillId="0" borderId="28" xfId="0" applyNumberFormat="1" applyFont="1" applyFill="1" applyBorder="1" applyAlignment="1">
      <alignment vertical="center"/>
    </xf>
    <xf numFmtId="184" fontId="9" fillId="0" borderId="29" xfId="0" applyNumberFormat="1" applyFont="1" applyFill="1" applyBorder="1" applyAlignment="1">
      <alignment vertical="center"/>
    </xf>
    <xf numFmtId="0" fontId="57" fillId="0" borderId="12" xfId="0" applyFont="1" applyFill="1" applyBorder="1" applyAlignment="1">
      <alignment horizontal="center" vertical="center"/>
    </xf>
    <xf numFmtId="176" fontId="8" fillId="0" borderId="11" xfId="0" applyNumberFormat="1" applyFont="1" applyFill="1" applyBorder="1" applyAlignment="1">
      <alignment vertical="center"/>
    </xf>
    <xf numFmtId="176" fontId="9" fillId="0" borderId="15" xfId="0" applyNumberFormat="1" applyFont="1" applyFill="1" applyBorder="1" applyAlignment="1">
      <alignment vertical="center"/>
    </xf>
    <xf numFmtId="0" fontId="59" fillId="0" borderId="7" xfId="0" applyFont="1" applyFill="1" applyBorder="1" applyAlignment="1">
      <alignment horizontal="center" vertical="center"/>
    </xf>
    <xf numFmtId="187" fontId="8" fillId="0" borderId="11" xfId="0" applyNumberFormat="1" applyFont="1" applyFill="1" applyBorder="1" applyAlignment="1">
      <alignment vertical="center"/>
    </xf>
    <xf numFmtId="0" fontId="3" fillId="0" borderId="10" xfId="0" applyFont="1" applyFill="1" applyBorder="1" applyAlignment="1">
      <alignment vertical="center"/>
    </xf>
    <xf numFmtId="187" fontId="8" fillId="0" borderId="15" xfId="0" applyNumberFormat="1" applyFont="1" applyFill="1" applyBorder="1" applyAlignment="1">
      <alignment vertical="center"/>
    </xf>
    <xf numFmtId="0" fontId="59" fillId="0" borderId="8" xfId="0" applyFont="1" applyFill="1" applyBorder="1" applyAlignment="1">
      <alignment horizontal="center" vertical="center"/>
    </xf>
    <xf numFmtId="0" fontId="88" fillId="0" borderId="13" xfId="0" applyFont="1" applyFill="1" applyBorder="1" applyAlignment="1">
      <alignment horizontal="center" vertical="center"/>
    </xf>
    <xf numFmtId="187" fontId="8" fillId="0" borderId="24" xfId="0" applyNumberFormat="1" applyFont="1" applyFill="1" applyBorder="1" applyAlignment="1" applyProtection="1">
      <alignment horizontal="right" vertical="center" wrapText="1"/>
      <protection locked="0"/>
    </xf>
    <xf numFmtId="176" fontId="9" fillId="0" borderId="7" xfId="0" applyNumberFormat="1" applyFont="1" applyFill="1" applyBorder="1" applyAlignment="1">
      <alignment vertical="center"/>
    </xf>
    <xf numFmtId="187" fontId="9" fillId="0" borderId="7" xfId="6815" applyNumberFormat="1" applyFont="1" applyFill="1" applyBorder="1" applyAlignment="1" applyProtection="1">
      <alignment horizontal="right" vertical="center" wrapText="1"/>
      <protection locked="0"/>
    </xf>
    <xf numFmtId="184" fontId="9" fillId="0" borderId="7" xfId="0" applyNumberFormat="1" applyFont="1" applyFill="1" applyBorder="1" applyAlignment="1">
      <alignment vertical="center"/>
    </xf>
    <xf numFmtId="184" fontId="9" fillId="0" borderId="11" xfId="0" applyNumberFormat="1" applyFont="1" applyFill="1" applyBorder="1" applyAlignment="1">
      <alignment vertical="center"/>
    </xf>
    <xf numFmtId="187" fontId="8" fillId="0" borderId="7" xfId="0" applyNumberFormat="1" applyFont="1" applyFill="1" applyBorder="1" applyAlignment="1" applyProtection="1">
      <alignment horizontal="right" vertical="center" wrapText="1"/>
      <protection locked="0"/>
    </xf>
    <xf numFmtId="187" fontId="8" fillId="0" borderId="7" xfId="6815" applyNumberFormat="1" applyFont="1" applyFill="1" applyBorder="1" applyAlignment="1" applyProtection="1">
      <alignment horizontal="right" vertical="center" wrapText="1"/>
      <protection locked="0"/>
    </xf>
    <xf numFmtId="187" fontId="62" fillId="0" borderId="7" xfId="0" applyNumberFormat="1" applyFont="1" applyFill="1" applyBorder="1" applyAlignment="1" applyProtection="1">
      <alignment horizontal="right" vertical="center" wrapText="1"/>
      <protection locked="0"/>
    </xf>
    <xf numFmtId="187" fontId="9" fillId="0" borderId="9" xfId="6815" applyNumberFormat="1" applyFont="1" applyFill="1" applyBorder="1" applyAlignment="1" applyProtection="1">
      <alignment horizontal="right" vertical="center" wrapText="1"/>
      <protection locked="0"/>
    </xf>
    <xf numFmtId="188" fontId="9" fillId="0" borderId="9" xfId="6814" applyNumberFormat="1" applyFont="1" applyFill="1" applyBorder="1" applyAlignment="1" applyProtection="1">
      <alignment horizontal="right" vertical="center" wrapText="1"/>
      <protection locked="0"/>
    </xf>
    <xf numFmtId="0" fontId="0" fillId="0" borderId="0" xfId="0" applyFill="1" applyAlignment="1">
      <alignment horizontal="right" vertical="center"/>
    </xf>
    <xf numFmtId="0" fontId="59" fillId="0" borderId="8" xfId="0" applyFont="1" applyFill="1" applyBorder="1" applyAlignment="1">
      <alignment vertical="center"/>
    </xf>
    <xf numFmtId="176" fontId="9" fillId="0" borderId="11" xfId="0" applyNumberFormat="1" applyFont="1" applyFill="1" applyBorder="1" applyAlignment="1">
      <alignment vertical="center"/>
    </xf>
    <xf numFmtId="185" fontId="62" fillId="0" borderId="11" xfId="6748" applyNumberFormat="1" applyFont="1" applyFill="1" applyBorder="1" applyAlignment="1">
      <alignment horizontal="center" vertical="center"/>
    </xf>
    <xf numFmtId="185" fontId="79" fillId="0" borderId="15" xfId="6748" applyNumberFormat="1" applyFont="1" applyFill="1" applyBorder="1" applyAlignment="1">
      <alignment horizontal="center" vertical="center"/>
    </xf>
    <xf numFmtId="0" fontId="58" fillId="0" borderId="8" xfId="0" applyFont="1" applyFill="1" applyBorder="1" applyAlignment="1">
      <alignment horizontal="center" vertical="center"/>
    </xf>
    <xf numFmtId="176" fontId="9" fillId="0" borderId="31" xfId="0" applyNumberFormat="1" applyFont="1" applyFill="1" applyBorder="1" applyAlignment="1">
      <alignment vertical="center"/>
    </xf>
    <xf numFmtId="0" fontId="0" fillId="0" borderId="30" xfId="0" applyFill="1" applyBorder="1" applyAlignment="1">
      <alignment vertical="center"/>
    </xf>
    <xf numFmtId="0" fontId="57" fillId="0" borderId="12" xfId="0" applyFont="1" applyFill="1" applyBorder="1" applyAlignment="1">
      <alignment horizontal="center" vertical="center" wrapText="1"/>
    </xf>
    <xf numFmtId="0" fontId="57" fillId="0" borderId="13" xfId="0" applyFont="1" applyFill="1" applyBorder="1" applyAlignment="1">
      <alignment horizontal="center" vertical="center" wrapText="1"/>
    </xf>
    <xf numFmtId="0" fontId="57" fillId="0" borderId="14" xfId="0" applyFont="1" applyFill="1" applyBorder="1" applyAlignment="1">
      <alignment horizontal="center" vertical="center" wrapText="1"/>
    </xf>
    <xf numFmtId="0" fontId="58" fillId="0" borderId="7" xfId="0" applyFont="1" applyFill="1" applyBorder="1" applyAlignment="1">
      <alignment vertical="center"/>
    </xf>
    <xf numFmtId="0" fontId="58" fillId="0" borderId="10" xfId="0" applyFont="1" applyFill="1" applyBorder="1" applyAlignment="1">
      <alignment vertical="center"/>
    </xf>
    <xf numFmtId="176" fontId="8" fillId="0" borderId="9" xfId="0" applyNumberFormat="1" applyFont="1" applyFill="1" applyBorder="1" applyAlignment="1">
      <alignment vertical="center"/>
    </xf>
    <xf numFmtId="0" fontId="3" fillId="0" borderId="9" xfId="0" applyFont="1" applyFill="1" applyBorder="1" applyAlignment="1">
      <alignment vertical="center"/>
    </xf>
    <xf numFmtId="176" fontId="8" fillId="0" borderId="15" xfId="0" applyNumberFormat="1" applyFont="1" applyFill="1" applyBorder="1" applyAlignment="1">
      <alignment vertical="center"/>
    </xf>
    <xf numFmtId="0" fontId="58" fillId="0" borderId="0" xfId="0" applyFont="1" applyFill="1" applyAlignment="1">
      <alignment vertical="center"/>
    </xf>
    <xf numFmtId="184" fontId="0" fillId="0" borderId="0" xfId="0" applyNumberFormat="1" applyAlignment="1">
      <alignment vertical="center"/>
    </xf>
    <xf numFmtId="0" fontId="57" fillId="0" borderId="33" xfId="0" applyFont="1" applyFill="1" applyBorder="1" applyAlignment="1">
      <alignment horizontal="center" vertical="center"/>
    </xf>
    <xf numFmtId="3" fontId="8" fillId="0" borderId="14" xfId="0" applyNumberFormat="1" applyFont="1" applyFill="1" applyBorder="1" applyAlignment="1" applyProtection="1">
      <alignment horizontal="right" vertical="center"/>
    </xf>
    <xf numFmtId="3" fontId="8" fillId="0" borderId="11" xfId="0" applyNumberFormat="1" applyFont="1" applyFill="1" applyBorder="1" applyAlignment="1" applyProtection="1">
      <alignment horizontal="right" vertical="center"/>
    </xf>
    <xf numFmtId="3" fontId="8" fillId="0" borderId="25" xfId="0" applyNumberFormat="1" applyFont="1" applyFill="1" applyBorder="1" applyAlignment="1" applyProtection="1">
      <alignment horizontal="right" vertical="center"/>
    </xf>
    <xf numFmtId="3" fontId="8" fillId="0" borderId="29" xfId="0" applyNumberFormat="1" applyFont="1" applyFill="1" applyBorder="1" applyAlignment="1" applyProtection="1">
      <alignment horizontal="right" vertical="center"/>
    </xf>
    <xf numFmtId="0" fontId="4" fillId="0" borderId="0" xfId="0" applyFont="1" applyFill="1" applyAlignment="1">
      <alignment vertical="center"/>
    </xf>
    <xf numFmtId="0" fontId="57" fillId="0" borderId="7" xfId="0" applyFont="1" applyFill="1" applyBorder="1" applyAlignment="1">
      <alignment horizontal="center" vertical="center" wrapText="1"/>
    </xf>
    <xf numFmtId="0" fontId="0" fillId="0" borderId="0" xfId="0" applyAlignment="1">
      <alignment vertical="center"/>
    </xf>
    <xf numFmtId="0" fontId="57" fillId="0" borderId="13" xfId="0" applyFont="1" applyFill="1" applyBorder="1" applyAlignment="1">
      <alignment horizontal="center" vertical="center"/>
    </xf>
    <xf numFmtId="0" fontId="0" fillId="0" borderId="0" xfId="0" applyAlignment="1">
      <alignment horizontal="right" vertical="center"/>
    </xf>
    <xf numFmtId="185" fontId="0" fillId="0" borderId="0" xfId="6814" applyNumberFormat="1" applyFont="1" applyAlignment="1">
      <alignment vertical="center"/>
    </xf>
    <xf numFmtId="185" fontId="57" fillId="0" borderId="13" xfId="6814" applyNumberFormat="1" applyFont="1" applyFill="1" applyBorder="1" applyAlignment="1">
      <alignment horizontal="center" vertical="center"/>
    </xf>
    <xf numFmtId="185" fontId="60" fillId="0" borderId="24" xfId="6814" applyNumberFormat="1" applyFont="1" applyFill="1" applyBorder="1" applyAlignment="1">
      <alignment horizontal="center" vertical="center"/>
    </xf>
    <xf numFmtId="185" fontId="8" fillId="0" borderId="7" xfId="6814" applyNumberFormat="1" applyFont="1" applyFill="1" applyBorder="1" applyAlignment="1">
      <alignment vertical="center"/>
    </xf>
    <xf numFmtId="185" fontId="9" fillId="0" borderId="9" xfId="6814" applyNumberFormat="1" applyFont="1" applyFill="1" applyBorder="1" applyAlignment="1">
      <alignment vertical="center"/>
    </xf>
    <xf numFmtId="49" fontId="60" fillId="0" borderId="7" xfId="0" applyNumberFormat="1" applyFont="1" applyFill="1" applyBorder="1" applyAlignment="1">
      <alignment horizontal="center" vertical="center" wrapText="1"/>
    </xf>
    <xf numFmtId="49" fontId="60" fillId="0" borderId="11" xfId="0" applyNumberFormat="1" applyFont="1" applyFill="1" applyBorder="1" applyAlignment="1">
      <alignment horizontal="center" vertical="center" wrapText="1"/>
    </xf>
    <xf numFmtId="0" fontId="4" fillId="0" borderId="0" xfId="0" applyFont="1" applyAlignment="1">
      <alignment vertical="center"/>
    </xf>
    <xf numFmtId="0" fontId="0" fillId="0" borderId="0" xfId="0" applyAlignment="1">
      <alignment vertical="center"/>
    </xf>
    <xf numFmtId="0" fontId="57" fillId="0" borderId="13" xfId="0" applyFont="1" applyFill="1" applyBorder="1" applyAlignment="1">
      <alignment horizontal="center" vertical="center"/>
    </xf>
    <xf numFmtId="0" fontId="57" fillId="0" borderId="14" xfId="0" applyFont="1" applyFill="1" applyBorder="1" applyAlignment="1">
      <alignment horizontal="center" vertical="center"/>
    </xf>
    <xf numFmtId="0" fontId="1" fillId="0" borderId="0" xfId="2909" applyAlignment="1">
      <alignment vertical="center"/>
    </xf>
    <xf numFmtId="0" fontId="1" fillId="0" borderId="0" xfId="2909" applyAlignment="1">
      <alignment horizontal="right" vertical="center"/>
    </xf>
    <xf numFmtId="0" fontId="57" fillId="0" borderId="12" xfId="2909" applyFont="1" applyBorder="1" applyAlignment="1">
      <alignment horizontal="center" vertical="center"/>
    </xf>
    <xf numFmtId="0" fontId="57" fillId="0" borderId="14" xfId="2909" applyFont="1" applyBorder="1" applyAlignment="1">
      <alignment horizontal="center" vertical="center"/>
    </xf>
    <xf numFmtId="0" fontId="3" fillId="0" borderId="8" xfId="2909" applyFont="1" applyBorder="1" applyAlignment="1">
      <alignment vertical="center"/>
    </xf>
    <xf numFmtId="176" fontId="8" fillId="0" borderId="11" xfId="2909" applyNumberFormat="1" applyFont="1" applyBorder="1" applyAlignment="1">
      <alignment vertical="center"/>
    </xf>
    <xf numFmtId="49" fontId="10" fillId="46" borderId="8" xfId="2937" applyNumberFormat="1" applyFont="1" applyFill="1" applyBorder="1" applyAlignment="1" applyProtection="1">
      <alignment horizontal="left" vertical="center"/>
    </xf>
    <xf numFmtId="0" fontId="59" fillId="0" borderId="10" xfId="2909" applyFont="1" applyBorder="1" applyAlignment="1">
      <alignment horizontal="center" vertical="center"/>
    </xf>
    <xf numFmtId="176" fontId="9" fillId="0" borderId="15" xfId="2909" applyNumberFormat="1" applyFont="1" applyBorder="1" applyAlignment="1">
      <alignment vertical="center"/>
    </xf>
    <xf numFmtId="0" fontId="4" fillId="0" borderId="0" xfId="2909" applyFont="1" applyAlignment="1">
      <alignment vertical="center"/>
    </xf>
    <xf numFmtId="49" fontId="60" fillId="0" borderId="7" xfId="0" applyNumberFormat="1" applyFont="1" applyFill="1" applyBorder="1" applyAlignment="1">
      <alignment horizontal="center" vertical="center"/>
    </xf>
    <xf numFmtId="49" fontId="60" fillId="0" borderId="11" xfId="0" applyNumberFormat="1" applyFont="1" applyFill="1" applyBorder="1" applyAlignment="1">
      <alignment horizontal="center" vertical="center"/>
    </xf>
    <xf numFmtId="187" fontId="1" fillId="0" borderId="11" xfId="0" applyNumberFormat="1" applyFont="1" applyFill="1" applyBorder="1" applyAlignment="1">
      <alignment vertical="center"/>
    </xf>
    <xf numFmtId="187" fontId="9" fillId="0" borderId="11" xfId="0" applyNumberFormat="1" applyFont="1" applyFill="1" applyBorder="1" applyAlignment="1">
      <alignment vertical="center"/>
    </xf>
    <xf numFmtId="0" fontId="3" fillId="0" borderId="27" xfId="0" applyFont="1" applyFill="1" applyBorder="1" applyAlignment="1">
      <alignment vertical="center"/>
    </xf>
    <xf numFmtId="187" fontId="1" fillId="0" borderId="29" xfId="0" applyNumberFormat="1" applyFont="1" applyFill="1" applyBorder="1" applyAlignment="1">
      <alignment vertical="center"/>
    </xf>
    <xf numFmtId="0" fontId="3" fillId="0" borderId="22" xfId="0" applyFont="1" applyFill="1" applyBorder="1" applyAlignment="1">
      <alignment vertical="center"/>
    </xf>
    <xf numFmtId="187" fontId="1" fillId="0" borderId="25" xfId="0" applyNumberFormat="1" applyFont="1" applyFill="1" applyBorder="1" applyAlignment="1">
      <alignment vertical="center"/>
    </xf>
    <xf numFmtId="0" fontId="3" fillId="0" borderId="12" xfId="0" applyFont="1" applyFill="1" applyBorder="1" applyAlignment="1">
      <alignment vertical="center"/>
    </xf>
    <xf numFmtId="0" fontId="0" fillId="0" borderId="0" xfId="0" applyBorder="1" applyAlignment="1">
      <alignment vertical="center"/>
    </xf>
    <xf numFmtId="0" fontId="0" fillId="0" borderId="35" xfId="0" applyBorder="1" applyAlignment="1">
      <alignment vertical="center"/>
    </xf>
    <xf numFmtId="187" fontId="9" fillId="0" borderId="11" xfId="0" applyNumberFormat="1" applyFont="1" applyFill="1" applyBorder="1" applyAlignment="1">
      <alignment horizontal="right" vertical="center"/>
    </xf>
    <xf numFmtId="0" fontId="0" fillId="0" borderId="36" xfId="0" applyBorder="1" applyAlignment="1">
      <alignment vertical="center"/>
    </xf>
    <xf numFmtId="0" fontId="0" fillId="0" borderId="0" xfId="0" applyFill="1" applyAlignment="1">
      <alignment vertical="center"/>
    </xf>
    <xf numFmtId="0" fontId="0" fillId="0" borderId="0" xfId="0" applyFill="1" applyBorder="1" applyAlignment="1">
      <alignment vertical="center"/>
    </xf>
    <xf numFmtId="0" fontId="0" fillId="0" borderId="0" xfId="0" applyFill="1" applyBorder="1" applyAlignment="1">
      <alignment horizontal="right" vertical="center"/>
    </xf>
    <xf numFmtId="0" fontId="0" fillId="0" borderId="37" xfId="0" applyFill="1" applyBorder="1" applyAlignment="1">
      <alignment vertical="center"/>
    </xf>
    <xf numFmtId="0" fontId="4" fillId="0" borderId="0" xfId="6812" applyFont="1" applyAlignment="1" applyProtection="1">
      <alignment vertical="center" wrapText="1"/>
      <protection locked="0"/>
    </xf>
    <xf numFmtId="0" fontId="40" fillId="0" borderId="0" xfId="0" applyFont="1" applyAlignment="1">
      <alignment horizontal="center" vertical="center"/>
    </xf>
    <xf numFmtId="0" fontId="4" fillId="0" borderId="0" xfId="0" applyFont="1" applyAlignment="1">
      <alignment vertical="center"/>
    </xf>
    <xf numFmtId="0" fontId="57" fillId="0" borderId="23" xfId="0" applyFont="1" applyFill="1" applyBorder="1" applyAlignment="1">
      <alignment horizontal="center" vertical="center"/>
    </xf>
    <xf numFmtId="0" fontId="57" fillId="0" borderId="22" xfId="0" applyFont="1" applyFill="1" applyBorder="1" applyAlignment="1">
      <alignment horizontal="center" vertical="center"/>
    </xf>
    <xf numFmtId="0" fontId="40" fillId="0" borderId="0" xfId="0" applyFont="1" applyAlignment="1">
      <alignment horizontal="center" vertical="center" wrapText="1"/>
    </xf>
    <xf numFmtId="0" fontId="57" fillId="0" borderId="12" xfId="0" applyFont="1" applyFill="1" applyBorder="1" applyAlignment="1">
      <alignment horizontal="center" vertical="center" wrapText="1"/>
    </xf>
    <xf numFmtId="0" fontId="57" fillId="0" borderId="8" xfId="0" applyFont="1" applyFill="1" applyBorder="1" applyAlignment="1">
      <alignment horizontal="center" vertical="center" wrapText="1"/>
    </xf>
    <xf numFmtId="0" fontId="57" fillId="0" borderId="13" xfId="0" applyFont="1" applyFill="1" applyBorder="1" applyAlignment="1">
      <alignment horizontal="center" vertical="center" wrapText="1"/>
    </xf>
    <xf numFmtId="0" fontId="57" fillId="0" borderId="14" xfId="0" applyFont="1" applyBorder="1" applyAlignment="1">
      <alignment horizontal="center" vertical="center" wrapText="1"/>
    </xf>
    <xf numFmtId="0" fontId="57" fillId="0" borderId="11" xfId="0" applyFont="1" applyBorder="1" applyAlignment="1">
      <alignment horizontal="center" vertical="center" wrapText="1"/>
    </xf>
    <xf numFmtId="0" fontId="4" fillId="0" borderId="0" xfId="0" applyFont="1" applyAlignment="1">
      <alignment vertical="center" wrapText="1"/>
    </xf>
    <xf numFmtId="0" fontId="0" fillId="0" borderId="0" xfId="0" applyAlignment="1">
      <alignment vertical="center"/>
    </xf>
    <xf numFmtId="0" fontId="40" fillId="0" borderId="0" xfId="2909" applyFont="1" applyAlignment="1">
      <alignment horizontal="center" vertical="center" wrapText="1"/>
    </xf>
    <xf numFmtId="0" fontId="40" fillId="0" borderId="0" xfId="2909" applyFont="1" applyAlignment="1">
      <alignment horizontal="center" vertical="center"/>
    </xf>
    <xf numFmtId="0" fontId="1" fillId="0" borderId="0" xfId="2909" applyAlignment="1">
      <alignment vertical="center"/>
    </xf>
    <xf numFmtId="0" fontId="84" fillId="0" borderId="26" xfId="6812" applyFont="1" applyFill="1" applyBorder="1" applyAlignment="1">
      <alignment horizontal="left" vertical="center"/>
    </xf>
    <xf numFmtId="0" fontId="4" fillId="0" borderId="0" xfId="0" applyFont="1" applyFill="1" applyAlignment="1">
      <alignment horizontal="left" vertical="center" wrapText="1"/>
    </xf>
    <xf numFmtId="0" fontId="4" fillId="0" borderId="26" xfId="0" applyFont="1" applyFill="1" applyBorder="1" applyAlignment="1">
      <alignment vertical="center"/>
    </xf>
    <xf numFmtId="0" fontId="0" fillId="0" borderId="0" xfId="0" applyFill="1" applyAlignment="1">
      <alignment vertical="center"/>
    </xf>
    <xf numFmtId="0" fontId="4" fillId="0" borderId="0" xfId="0" applyFont="1" applyFill="1" applyBorder="1" applyAlignment="1">
      <alignment horizontal="left" vertical="center"/>
    </xf>
    <xf numFmtId="0" fontId="57" fillId="0" borderId="12" xfId="0" applyFont="1" applyFill="1" applyBorder="1" applyAlignment="1">
      <alignment horizontal="center" vertical="center"/>
    </xf>
    <xf numFmtId="0" fontId="57" fillId="0" borderId="8" xfId="0" applyFont="1" applyFill="1" applyBorder="1" applyAlignment="1">
      <alignment horizontal="center" vertical="center"/>
    </xf>
    <xf numFmtId="0" fontId="57" fillId="0" borderId="13" xfId="0" applyFont="1" applyFill="1" applyBorder="1" applyAlignment="1">
      <alignment horizontal="center" vertical="center"/>
    </xf>
    <xf numFmtId="0" fontId="57" fillId="0" borderId="14" xfId="0" applyFont="1" applyFill="1" applyBorder="1" applyAlignment="1">
      <alignment horizontal="center" vertical="center" wrapText="1"/>
    </xf>
    <xf numFmtId="0" fontId="57" fillId="0" borderId="11" xfId="0" applyFont="1" applyFill="1" applyBorder="1" applyAlignment="1">
      <alignment horizontal="center" vertical="center"/>
    </xf>
    <xf numFmtId="0" fontId="57" fillId="0" borderId="38" xfId="0" applyFont="1" applyFill="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4" fillId="0" borderId="0" xfId="0" applyFont="1" applyFill="1" applyAlignment="1">
      <alignment horizontal="left" vertical="center"/>
    </xf>
    <xf numFmtId="0" fontId="57" fillId="0" borderId="7" xfId="0" applyFont="1" applyFill="1" applyBorder="1" applyAlignment="1">
      <alignment horizontal="center" vertical="center"/>
    </xf>
    <xf numFmtId="0" fontId="40" fillId="0" borderId="0" xfId="0" applyFont="1" applyBorder="1" applyAlignment="1">
      <alignment horizontal="center" vertical="center"/>
    </xf>
    <xf numFmtId="0" fontId="4" fillId="0" borderId="0" xfId="0" applyFont="1" applyFill="1" applyAlignment="1">
      <alignment vertical="center"/>
    </xf>
    <xf numFmtId="0" fontId="40" fillId="0" borderId="0" xfId="0" applyFont="1" applyFill="1" applyAlignment="1">
      <alignment horizontal="center" vertical="center"/>
    </xf>
    <xf numFmtId="0" fontId="57" fillId="0" borderId="14" xfId="0" applyFont="1" applyFill="1" applyBorder="1" applyAlignment="1">
      <alignment horizontal="center" vertical="center"/>
    </xf>
    <xf numFmtId="0" fontId="0" fillId="0" borderId="0" xfId="0" applyAlignment="1">
      <alignment horizontal="right" vertical="center"/>
    </xf>
  </cellXfs>
  <cellStyles count="6817">
    <cellStyle name="?鹎%U龡&amp;H齲_x0001_C铣_x0014__x0007__x0001__x0001_" xfId="1"/>
    <cellStyle name="?鹎%U龡&amp;H齲_x0001_C铣_x0014__x0007__x0001__x0001_ 2" xfId="2"/>
    <cellStyle name="?鹎%U龡&amp;H齲_x0001_C铣_x0014__x0007__x0001__x0001_ 3" xfId="3"/>
    <cellStyle name="?鹎%U龡&amp;H齲_x0001_C铣_x0014__x0007__x0001__x0001_ 3 2" xfId="4"/>
    <cellStyle name="?鹎%U龡&amp;H齲_x0001_C铣_x0014__x0007__x0001__x0001_ 3 3" xfId="5"/>
    <cellStyle name="?鹎%U龡&amp;H齲_x0001_C铣_x0014__x0007__x0001__x0001_ 4" xfId="6"/>
    <cellStyle name="?鹎%U龡&amp;H齲_x0001_C铣_x0014__x0007__x0001__x0001_ 4 2" xfId="7"/>
    <cellStyle name="?鹎%U龡&amp;H齲_x0001_C铣_x0014__x0007__x0001__x0001_ 4 3" xfId="8"/>
    <cellStyle name="_ET_STYLE_NoName_00_" xfId="9"/>
    <cellStyle name="_ET_STYLE_NoName_00_ 2" xfId="10"/>
    <cellStyle name="_ET_STYLE_NoName_00_ 2 2" xfId="11"/>
    <cellStyle name="_ET_STYLE_NoName_00_ 2 3" xfId="12"/>
    <cellStyle name="_ET_STYLE_NoName_00_ 2_附表二" xfId="13"/>
    <cellStyle name="_ET_STYLE_NoName_00_ 2_附表二 2" xfId="14"/>
    <cellStyle name="_ET_STYLE_NoName_00_ 2_附表二 3" xfId="15"/>
    <cellStyle name="_ET_STYLE_NoName_00_ 2_附表二 4" xfId="5636"/>
    <cellStyle name="_ET_STYLE_NoName_00_ 2_附表九" xfId="16"/>
    <cellStyle name="_ET_STYLE_NoName_00_ 2_附表九 2" xfId="17"/>
    <cellStyle name="_ET_STYLE_NoName_00_ 2_附表九 3" xfId="18"/>
    <cellStyle name="_ET_STYLE_NoName_00_ 2_附表六" xfId="19"/>
    <cellStyle name="_ET_STYLE_NoName_00_ 2_附表六 2" xfId="20"/>
    <cellStyle name="_ET_STYLE_NoName_00_ 2_附表六 3" xfId="21"/>
    <cellStyle name="_ET_STYLE_NoName_00_ 2_附表七" xfId="22"/>
    <cellStyle name="_ET_STYLE_NoName_00_ 2_附表七 2" xfId="23"/>
    <cellStyle name="_ET_STYLE_NoName_00_ 2_附表七 3" xfId="24"/>
    <cellStyle name="_ET_STYLE_NoName_00_ 2_附表七 4" xfId="5637"/>
    <cellStyle name="_ET_STYLE_NoName_00_ 2_附表三" xfId="25"/>
    <cellStyle name="_ET_STYLE_NoName_00_ 2_附表三 2" xfId="26"/>
    <cellStyle name="_ET_STYLE_NoName_00_ 2_附表三 3" xfId="27"/>
    <cellStyle name="_ET_STYLE_NoName_00_ 2_附表三 4" xfId="5638"/>
    <cellStyle name="_ET_STYLE_NoName_00_ 2_附表四" xfId="28"/>
    <cellStyle name="_ET_STYLE_NoName_00_ 2_附表四 2" xfId="29"/>
    <cellStyle name="_ET_STYLE_NoName_00_ 2_附表四 3" xfId="30"/>
    <cellStyle name="_ET_STYLE_NoName_00_ 2_附表四 4" xfId="5639"/>
    <cellStyle name="_ET_STYLE_NoName_00_ 2_经常性增幅" xfId="31"/>
    <cellStyle name="_ET_STYLE_NoName_00_ 2_经常性增幅 2" xfId="32"/>
    <cellStyle name="_ET_STYLE_NoName_00_ 2_经常性增幅 3" xfId="33"/>
    <cellStyle name="_ET_STYLE_NoName_00_ 2_经常性增幅_附表二" xfId="34"/>
    <cellStyle name="_ET_STYLE_NoName_00_ 2_经常性增幅_附表二 2" xfId="35"/>
    <cellStyle name="_ET_STYLE_NoName_00_ 2_经常性增幅_附表二 3" xfId="36"/>
    <cellStyle name="_ET_STYLE_NoName_00_ 2_经常性增幅_附表二 4" xfId="5640"/>
    <cellStyle name="_ET_STYLE_NoName_00_ 2_经常性增幅_附表九" xfId="37"/>
    <cellStyle name="_ET_STYLE_NoName_00_ 2_经常性增幅_附表九 2" xfId="38"/>
    <cellStyle name="_ET_STYLE_NoName_00_ 2_经常性增幅_附表九 3" xfId="39"/>
    <cellStyle name="_ET_STYLE_NoName_00_ 2_经常性增幅_附表六" xfId="40"/>
    <cellStyle name="_ET_STYLE_NoName_00_ 2_经常性增幅_附表六 2" xfId="41"/>
    <cellStyle name="_ET_STYLE_NoName_00_ 2_经常性增幅_附表六 3" xfId="42"/>
    <cellStyle name="_ET_STYLE_NoName_00_ 2_经常性增幅_附表七" xfId="43"/>
    <cellStyle name="_ET_STYLE_NoName_00_ 2_经常性增幅_附表七 2" xfId="44"/>
    <cellStyle name="_ET_STYLE_NoName_00_ 2_经常性增幅_附表七 3" xfId="45"/>
    <cellStyle name="_ET_STYLE_NoName_00_ 2_经常性增幅_附表七 4" xfId="5641"/>
    <cellStyle name="_ET_STYLE_NoName_00_ 2_经常性增幅_附表三" xfId="46"/>
    <cellStyle name="_ET_STYLE_NoName_00_ 2_经常性增幅_附表三 2" xfId="47"/>
    <cellStyle name="_ET_STYLE_NoName_00_ 2_经常性增幅_附表三 3" xfId="48"/>
    <cellStyle name="_ET_STYLE_NoName_00_ 2_经常性增幅_附表三 4" xfId="5642"/>
    <cellStyle name="_ET_STYLE_NoName_00_ 2_经常性增幅_附表四" xfId="49"/>
    <cellStyle name="_ET_STYLE_NoName_00_ 2_经常性增幅_附表四 2" xfId="50"/>
    <cellStyle name="_ET_STYLE_NoName_00_ 2_经常性增幅_附表四 3" xfId="51"/>
    <cellStyle name="_ET_STYLE_NoName_00_ 2_经常性增幅_附表四 4" xfId="5643"/>
    <cellStyle name="_ET_STYLE_NoName_00_ 3" xfId="52"/>
    <cellStyle name="_ET_STYLE_NoName_00_ 4" xfId="53"/>
    <cellStyle name="_ET_STYLE_NoName_00__Sheet1" xfId="54"/>
    <cellStyle name="_ET_STYLE_NoName_00__Sheet1 2" xfId="55"/>
    <cellStyle name="_ET_STYLE_NoName_00__Sheet1 2 2" xfId="56"/>
    <cellStyle name="_ET_STYLE_NoName_00__Sheet1 2 3" xfId="57"/>
    <cellStyle name="_ET_STYLE_NoName_00__Sheet1 2_附表二" xfId="58"/>
    <cellStyle name="_ET_STYLE_NoName_00__Sheet1 2_附表二 2" xfId="59"/>
    <cellStyle name="_ET_STYLE_NoName_00__Sheet1 2_附表二 3" xfId="60"/>
    <cellStyle name="_ET_STYLE_NoName_00__Sheet1 2_附表二 4" xfId="5644"/>
    <cellStyle name="_ET_STYLE_NoName_00__Sheet1 2_附表九" xfId="61"/>
    <cellStyle name="_ET_STYLE_NoName_00__Sheet1 2_附表九 2" xfId="62"/>
    <cellStyle name="_ET_STYLE_NoName_00__Sheet1 2_附表九 3" xfId="63"/>
    <cellStyle name="_ET_STYLE_NoName_00__Sheet1 2_附表六" xfId="64"/>
    <cellStyle name="_ET_STYLE_NoName_00__Sheet1 2_附表六 2" xfId="65"/>
    <cellStyle name="_ET_STYLE_NoName_00__Sheet1 2_附表六 3" xfId="66"/>
    <cellStyle name="_ET_STYLE_NoName_00__Sheet1 2_附表七" xfId="67"/>
    <cellStyle name="_ET_STYLE_NoName_00__Sheet1 2_附表七 2" xfId="68"/>
    <cellStyle name="_ET_STYLE_NoName_00__Sheet1 2_附表七 3" xfId="69"/>
    <cellStyle name="_ET_STYLE_NoName_00__Sheet1 2_附表七 4" xfId="5645"/>
    <cellStyle name="_ET_STYLE_NoName_00__Sheet1 2_附表三" xfId="70"/>
    <cellStyle name="_ET_STYLE_NoName_00__Sheet1 2_附表三 2" xfId="71"/>
    <cellStyle name="_ET_STYLE_NoName_00__Sheet1 2_附表三 3" xfId="72"/>
    <cellStyle name="_ET_STYLE_NoName_00__Sheet1 2_附表三 4" xfId="5646"/>
    <cellStyle name="_ET_STYLE_NoName_00__Sheet1 2_附表四" xfId="73"/>
    <cellStyle name="_ET_STYLE_NoName_00__Sheet1 2_附表四 2" xfId="74"/>
    <cellStyle name="_ET_STYLE_NoName_00__Sheet1 2_附表四 3" xfId="75"/>
    <cellStyle name="_ET_STYLE_NoName_00__Sheet1 2_附表四 4" xfId="5647"/>
    <cellStyle name="_ET_STYLE_NoName_00__Sheet1 2_经常性增幅" xfId="76"/>
    <cellStyle name="_ET_STYLE_NoName_00__Sheet1 2_经常性增幅 2" xfId="77"/>
    <cellStyle name="_ET_STYLE_NoName_00__Sheet1 2_经常性增幅 3" xfId="78"/>
    <cellStyle name="_ET_STYLE_NoName_00__Sheet1 2_经常性增幅_附表二" xfId="79"/>
    <cellStyle name="_ET_STYLE_NoName_00__Sheet1 2_经常性增幅_附表二 2" xfId="80"/>
    <cellStyle name="_ET_STYLE_NoName_00__Sheet1 2_经常性增幅_附表二 3" xfId="81"/>
    <cellStyle name="_ET_STYLE_NoName_00__Sheet1 2_经常性增幅_附表二 4" xfId="5648"/>
    <cellStyle name="_ET_STYLE_NoName_00__Sheet1 2_经常性增幅_附表九" xfId="82"/>
    <cellStyle name="_ET_STYLE_NoName_00__Sheet1 2_经常性增幅_附表九 2" xfId="83"/>
    <cellStyle name="_ET_STYLE_NoName_00__Sheet1 2_经常性增幅_附表九 3" xfId="84"/>
    <cellStyle name="_ET_STYLE_NoName_00__Sheet1 2_经常性增幅_附表六" xfId="85"/>
    <cellStyle name="_ET_STYLE_NoName_00__Sheet1 2_经常性增幅_附表六 2" xfId="86"/>
    <cellStyle name="_ET_STYLE_NoName_00__Sheet1 2_经常性增幅_附表六 3" xfId="87"/>
    <cellStyle name="_ET_STYLE_NoName_00__Sheet1 2_经常性增幅_附表七" xfId="88"/>
    <cellStyle name="_ET_STYLE_NoName_00__Sheet1 2_经常性增幅_附表七 2" xfId="89"/>
    <cellStyle name="_ET_STYLE_NoName_00__Sheet1 2_经常性增幅_附表七 3" xfId="90"/>
    <cellStyle name="_ET_STYLE_NoName_00__Sheet1 2_经常性增幅_附表七 4" xfId="5649"/>
    <cellStyle name="_ET_STYLE_NoName_00__Sheet1 2_经常性增幅_附表三" xfId="91"/>
    <cellStyle name="_ET_STYLE_NoName_00__Sheet1 2_经常性增幅_附表三 2" xfId="92"/>
    <cellStyle name="_ET_STYLE_NoName_00__Sheet1 2_经常性增幅_附表三 3" xfId="93"/>
    <cellStyle name="_ET_STYLE_NoName_00__Sheet1 2_经常性增幅_附表三 4" xfId="5650"/>
    <cellStyle name="_ET_STYLE_NoName_00__Sheet1 2_经常性增幅_附表四" xfId="94"/>
    <cellStyle name="_ET_STYLE_NoName_00__Sheet1 2_经常性增幅_附表四 2" xfId="95"/>
    <cellStyle name="_ET_STYLE_NoName_00__Sheet1 2_经常性增幅_附表四 3" xfId="96"/>
    <cellStyle name="_ET_STYLE_NoName_00__Sheet1 2_经常性增幅_附表四 4" xfId="5651"/>
    <cellStyle name="_ET_STYLE_NoName_00__Sheet1 3" xfId="97"/>
    <cellStyle name="_ET_STYLE_NoName_00__Sheet1 4" xfId="98"/>
    <cellStyle name="_ET_STYLE_NoName_00__Sheet1_部门预算各口情况（一般公共）" xfId="99"/>
    <cellStyle name="_ET_STYLE_NoName_00__Sheet1_部门预算各口情况（一般公共） 2" xfId="100"/>
    <cellStyle name="_ET_STYLE_NoName_00__Sheet1_部门预算各口情况（一般公共） 3" xfId="101"/>
    <cellStyle name="_ET_STYLE_NoName_00__Sheet1_部门预算各口情况（一般公共）_附表二" xfId="102"/>
    <cellStyle name="_ET_STYLE_NoName_00__Sheet1_部门预算各口情况（一般公共）_附表二 2" xfId="103"/>
    <cellStyle name="_ET_STYLE_NoName_00__Sheet1_部门预算各口情况（一般公共）_附表二 3" xfId="104"/>
    <cellStyle name="_ET_STYLE_NoName_00__Sheet1_部门预算各口情况（一般公共）_附表二 4" xfId="5652"/>
    <cellStyle name="_ET_STYLE_NoName_00__Sheet1_部门预算各口情况（一般公共）_附表九" xfId="105"/>
    <cellStyle name="_ET_STYLE_NoName_00__Sheet1_部门预算各口情况（一般公共）_附表九 2" xfId="106"/>
    <cellStyle name="_ET_STYLE_NoName_00__Sheet1_部门预算各口情况（一般公共）_附表九 3" xfId="107"/>
    <cellStyle name="_ET_STYLE_NoName_00__Sheet1_部门预算各口情况（一般公共）_附表六" xfId="108"/>
    <cellStyle name="_ET_STYLE_NoName_00__Sheet1_部门预算各口情况（一般公共）_附表六 2" xfId="109"/>
    <cellStyle name="_ET_STYLE_NoName_00__Sheet1_部门预算各口情况（一般公共）_附表六 3" xfId="110"/>
    <cellStyle name="_ET_STYLE_NoName_00__Sheet1_部门预算各口情况（一般公共）_附表七" xfId="111"/>
    <cellStyle name="_ET_STYLE_NoName_00__Sheet1_部门预算各口情况（一般公共）_附表七 2" xfId="112"/>
    <cellStyle name="_ET_STYLE_NoName_00__Sheet1_部门预算各口情况（一般公共）_附表七 3" xfId="113"/>
    <cellStyle name="_ET_STYLE_NoName_00__Sheet1_部门预算各口情况（一般公共）_附表七 4" xfId="5653"/>
    <cellStyle name="_ET_STYLE_NoName_00__Sheet1_部门预算各口情况（一般公共）_附表三" xfId="114"/>
    <cellStyle name="_ET_STYLE_NoName_00__Sheet1_部门预算各口情况（一般公共）_附表三 2" xfId="115"/>
    <cellStyle name="_ET_STYLE_NoName_00__Sheet1_部门预算各口情况（一般公共）_附表三 3" xfId="116"/>
    <cellStyle name="_ET_STYLE_NoName_00__Sheet1_部门预算各口情况（一般公共）_附表三 4" xfId="5654"/>
    <cellStyle name="_ET_STYLE_NoName_00__Sheet1_部门预算各口情况（一般公共）_附表四" xfId="117"/>
    <cellStyle name="_ET_STYLE_NoName_00__Sheet1_部门预算各口情况（一般公共）_附表四 2" xfId="118"/>
    <cellStyle name="_ET_STYLE_NoName_00__Sheet1_部门预算各口情况（一般公共）_附表四 3" xfId="119"/>
    <cellStyle name="_ET_STYLE_NoName_00__Sheet1_部门预算各口情况（一般公共）_附表四 4" xfId="5655"/>
    <cellStyle name="_ET_STYLE_NoName_00__Sheet1_部门预算各口情况（一般公共）_经常性增幅" xfId="120"/>
    <cellStyle name="_ET_STYLE_NoName_00__Sheet1_部门预算各口情况（一般公共）_经常性增幅 2" xfId="121"/>
    <cellStyle name="_ET_STYLE_NoName_00__Sheet1_部门预算各口情况（一般公共）_经常性增幅 3" xfId="122"/>
    <cellStyle name="_ET_STYLE_NoName_00__Sheet1_部门预算各口情况（一般公共）_经常性增幅_附表二" xfId="123"/>
    <cellStyle name="_ET_STYLE_NoName_00__Sheet1_部门预算各口情况（一般公共）_经常性增幅_附表二 2" xfId="124"/>
    <cellStyle name="_ET_STYLE_NoName_00__Sheet1_部门预算各口情况（一般公共）_经常性增幅_附表二 3" xfId="125"/>
    <cellStyle name="_ET_STYLE_NoName_00__Sheet1_部门预算各口情况（一般公共）_经常性增幅_附表二 4" xfId="5656"/>
    <cellStyle name="_ET_STYLE_NoName_00__Sheet1_部门预算各口情况（一般公共）_经常性增幅_附表九" xfId="126"/>
    <cellStyle name="_ET_STYLE_NoName_00__Sheet1_部门预算各口情况（一般公共）_经常性增幅_附表九 2" xfId="127"/>
    <cellStyle name="_ET_STYLE_NoName_00__Sheet1_部门预算各口情况（一般公共）_经常性增幅_附表九 3" xfId="128"/>
    <cellStyle name="_ET_STYLE_NoName_00__Sheet1_部门预算各口情况（一般公共）_经常性增幅_附表六" xfId="129"/>
    <cellStyle name="_ET_STYLE_NoName_00__Sheet1_部门预算各口情况（一般公共）_经常性增幅_附表六 2" xfId="130"/>
    <cellStyle name="_ET_STYLE_NoName_00__Sheet1_部门预算各口情况（一般公共）_经常性增幅_附表六 3" xfId="131"/>
    <cellStyle name="_ET_STYLE_NoName_00__Sheet1_部门预算各口情况（一般公共）_经常性增幅_附表七" xfId="132"/>
    <cellStyle name="_ET_STYLE_NoName_00__Sheet1_部门预算各口情况（一般公共）_经常性增幅_附表七 2" xfId="133"/>
    <cellStyle name="_ET_STYLE_NoName_00__Sheet1_部门预算各口情况（一般公共）_经常性增幅_附表七 3" xfId="134"/>
    <cellStyle name="_ET_STYLE_NoName_00__Sheet1_部门预算各口情况（一般公共）_经常性增幅_附表七 4" xfId="5657"/>
    <cellStyle name="_ET_STYLE_NoName_00__Sheet1_部门预算各口情况（一般公共）_经常性增幅_附表三" xfId="135"/>
    <cellStyle name="_ET_STYLE_NoName_00__Sheet1_部门预算各口情况（一般公共）_经常性增幅_附表三 2" xfId="136"/>
    <cellStyle name="_ET_STYLE_NoName_00__Sheet1_部门预算各口情况（一般公共）_经常性增幅_附表三 3" xfId="137"/>
    <cellStyle name="_ET_STYLE_NoName_00__Sheet1_部门预算各口情况（一般公共）_经常性增幅_附表三 4" xfId="5658"/>
    <cellStyle name="_ET_STYLE_NoName_00__Sheet1_部门预算各口情况（一般公共）_经常性增幅_附表四" xfId="138"/>
    <cellStyle name="_ET_STYLE_NoName_00__Sheet1_部门预算各口情况（一般公共）_经常性增幅_附表四 2" xfId="139"/>
    <cellStyle name="_ET_STYLE_NoName_00__Sheet1_部门预算各口情况（一般公共）_经常性增幅_附表四 3" xfId="140"/>
    <cellStyle name="_ET_STYLE_NoName_00__Sheet1_部门预算各口情况（一般公共）_经常性增幅_附表四 4" xfId="5659"/>
    <cellStyle name="_ET_STYLE_NoName_00__Sheet1_附表二" xfId="141"/>
    <cellStyle name="_ET_STYLE_NoName_00__Sheet1_附表二 2" xfId="142"/>
    <cellStyle name="_ET_STYLE_NoName_00__Sheet1_附表二 3" xfId="143"/>
    <cellStyle name="_ET_STYLE_NoName_00__Sheet1_附表二 4" xfId="5660"/>
    <cellStyle name="_ET_STYLE_NoName_00__Sheet1_附表九" xfId="144"/>
    <cellStyle name="_ET_STYLE_NoName_00__Sheet1_附表九 2" xfId="145"/>
    <cellStyle name="_ET_STYLE_NoName_00__Sheet1_附表九 3" xfId="146"/>
    <cellStyle name="_ET_STYLE_NoName_00__Sheet1_附表六" xfId="147"/>
    <cellStyle name="_ET_STYLE_NoName_00__Sheet1_附表六 2" xfId="148"/>
    <cellStyle name="_ET_STYLE_NoName_00__Sheet1_附表六 3" xfId="149"/>
    <cellStyle name="_ET_STYLE_NoName_00__Sheet1_附表七" xfId="150"/>
    <cellStyle name="_ET_STYLE_NoName_00__Sheet1_附表七 2" xfId="151"/>
    <cellStyle name="_ET_STYLE_NoName_00__Sheet1_附表七 3" xfId="152"/>
    <cellStyle name="_ET_STYLE_NoName_00__Sheet1_附表七 4" xfId="5661"/>
    <cellStyle name="_ET_STYLE_NoName_00__Sheet1_附表三" xfId="153"/>
    <cellStyle name="_ET_STYLE_NoName_00__Sheet1_附表三 2" xfId="154"/>
    <cellStyle name="_ET_STYLE_NoName_00__Sheet1_附表三 3" xfId="155"/>
    <cellStyle name="_ET_STYLE_NoName_00__Sheet1_附表三 4" xfId="5662"/>
    <cellStyle name="_ET_STYLE_NoName_00__Sheet1_附表四" xfId="156"/>
    <cellStyle name="_ET_STYLE_NoName_00__Sheet1_附表四 2" xfId="157"/>
    <cellStyle name="_ET_STYLE_NoName_00__Sheet1_附表四 3" xfId="158"/>
    <cellStyle name="_ET_STYLE_NoName_00__Sheet1_附表四 4" xfId="5663"/>
    <cellStyle name="_ET_STYLE_NoName_00__Sheet1_经常性增幅" xfId="159"/>
    <cellStyle name="_ET_STYLE_NoName_00__Sheet1_经常性增幅 2" xfId="160"/>
    <cellStyle name="_ET_STYLE_NoName_00__Sheet1_经常性增幅 3" xfId="161"/>
    <cellStyle name="_ET_STYLE_NoName_00__Sheet1_经常性增幅_附表二" xfId="162"/>
    <cellStyle name="_ET_STYLE_NoName_00__Sheet1_经常性增幅_附表二 2" xfId="163"/>
    <cellStyle name="_ET_STYLE_NoName_00__Sheet1_经常性增幅_附表二 3" xfId="164"/>
    <cellStyle name="_ET_STYLE_NoName_00__Sheet1_经常性增幅_附表二 4" xfId="5664"/>
    <cellStyle name="_ET_STYLE_NoName_00__Sheet1_经常性增幅_附表九" xfId="165"/>
    <cellStyle name="_ET_STYLE_NoName_00__Sheet1_经常性增幅_附表九 2" xfId="166"/>
    <cellStyle name="_ET_STYLE_NoName_00__Sheet1_经常性增幅_附表九 3" xfId="167"/>
    <cellStyle name="_ET_STYLE_NoName_00__Sheet1_经常性增幅_附表六" xfId="168"/>
    <cellStyle name="_ET_STYLE_NoName_00__Sheet1_经常性增幅_附表六 2" xfId="169"/>
    <cellStyle name="_ET_STYLE_NoName_00__Sheet1_经常性增幅_附表六 3" xfId="170"/>
    <cellStyle name="_ET_STYLE_NoName_00__Sheet1_经常性增幅_附表七" xfId="171"/>
    <cellStyle name="_ET_STYLE_NoName_00__Sheet1_经常性增幅_附表七 2" xfId="172"/>
    <cellStyle name="_ET_STYLE_NoName_00__Sheet1_经常性增幅_附表七 3" xfId="173"/>
    <cellStyle name="_ET_STYLE_NoName_00__Sheet1_经常性增幅_附表七 4" xfId="5665"/>
    <cellStyle name="_ET_STYLE_NoName_00__Sheet1_经常性增幅_附表三" xfId="174"/>
    <cellStyle name="_ET_STYLE_NoName_00__Sheet1_经常性增幅_附表三 2" xfId="175"/>
    <cellStyle name="_ET_STYLE_NoName_00__Sheet1_经常性增幅_附表三 3" xfId="176"/>
    <cellStyle name="_ET_STYLE_NoName_00__Sheet1_经常性增幅_附表三 4" xfId="5666"/>
    <cellStyle name="_ET_STYLE_NoName_00__Sheet1_经常性增幅_附表四" xfId="177"/>
    <cellStyle name="_ET_STYLE_NoName_00__Sheet1_经常性增幅_附表四 2" xfId="178"/>
    <cellStyle name="_ET_STYLE_NoName_00__Sheet1_经常性增幅_附表四 3" xfId="179"/>
    <cellStyle name="_ET_STYLE_NoName_00__Sheet1_经常性增幅_附表四 4" xfId="5667"/>
    <cellStyle name="_ET_STYLE_NoName_00__部门预算各口情况（一般公共）" xfId="180"/>
    <cellStyle name="_ET_STYLE_NoName_00__部门预算各口情况（一般公共） 2" xfId="181"/>
    <cellStyle name="_ET_STYLE_NoName_00__部门预算各口情况（一般公共） 3" xfId="182"/>
    <cellStyle name="_ET_STYLE_NoName_00__部门预算各口情况（一般公共）_附表二" xfId="183"/>
    <cellStyle name="_ET_STYLE_NoName_00__部门预算各口情况（一般公共）_附表二 2" xfId="184"/>
    <cellStyle name="_ET_STYLE_NoName_00__部门预算各口情况（一般公共）_附表二 3" xfId="185"/>
    <cellStyle name="_ET_STYLE_NoName_00__部门预算各口情况（一般公共）_附表二 4" xfId="5668"/>
    <cellStyle name="_ET_STYLE_NoName_00__部门预算各口情况（一般公共）_附表九" xfId="186"/>
    <cellStyle name="_ET_STYLE_NoName_00__部门预算各口情况（一般公共）_附表九 2" xfId="187"/>
    <cellStyle name="_ET_STYLE_NoName_00__部门预算各口情况（一般公共）_附表九 3" xfId="188"/>
    <cellStyle name="_ET_STYLE_NoName_00__部门预算各口情况（一般公共）_附表六" xfId="189"/>
    <cellStyle name="_ET_STYLE_NoName_00__部门预算各口情况（一般公共）_附表六 2" xfId="190"/>
    <cellStyle name="_ET_STYLE_NoName_00__部门预算各口情况（一般公共）_附表六 3" xfId="191"/>
    <cellStyle name="_ET_STYLE_NoName_00__部门预算各口情况（一般公共）_附表七" xfId="192"/>
    <cellStyle name="_ET_STYLE_NoName_00__部门预算各口情况（一般公共）_附表七 2" xfId="193"/>
    <cellStyle name="_ET_STYLE_NoName_00__部门预算各口情况（一般公共）_附表七 3" xfId="194"/>
    <cellStyle name="_ET_STYLE_NoName_00__部门预算各口情况（一般公共）_附表七 4" xfId="5669"/>
    <cellStyle name="_ET_STYLE_NoName_00__部门预算各口情况（一般公共）_附表三" xfId="195"/>
    <cellStyle name="_ET_STYLE_NoName_00__部门预算各口情况（一般公共）_附表三 2" xfId="196"/>
    <cellStyle name="_ET_STYLE_NoName_00__部门预算各口情况（一般公共）_附表三 3" xfId="197"/>
    <cellStyle name="_ET_STYLE_NoName_00__部门预算各口情况（一般公共）_附表三 4" xfId="5670"/>
    <cellStyle name="_ET_STYLE_NoName_00__部门预算各口情况（一般公共）_附表四" xfId="198"/>
    <cellStyle name="_ET_STYLE_NoName_00__部门预算各口情况（一般公共）_附表四 2" xfId="199"/>
    <cellStyle name="_ET_STYLE_NoName_00__部门预算各口情况（一般公共）_附表四 3" xfId="200"/>
    <cellStyle name="_ET_STYLE_NoName_00__部门预算各口情况（一般公共）_附表四 4" xfId="5671"/>
    <cellStyle name="_ET_STYLE_NoName_00__部门预算各口情况（一般公共）_经常性增幅" xfId="201"/>
    <cellStyle name="_ET_STYLE_NoName_00__部门预算各口情况（一般公共）_经常性增幅 2" xfId="202"/>
    <cellStyle name="_ET_STYLE_NoName_00__部门预算各口情况（一般公共）_经常性增幅 3" xfId="203"/>
    <cellStyle name="_ET_STYLE_NoName_00__部门预算各口情况（一般公共）_经常性增幅_附表二" xfId="204"/>
    <cellStyle name="_ET_STYLE_NoName_00__部门预算各口情况（一般公共）_经常性增幅_附表二 2" xfId="205"/>
    <cellStyle name="_ET_STYLE_NoName_00__部门预算各口情况（一般公共）_经常性增幅_附表二 3" xfId="206"/>
    <cellStyle name="_ET_STYLE_NoName_00__部门预算各口情况（一般公共）_经常性增幅_附表二 4" xfId="5672"/>
    <cellStyle name="_ET_STYLE_NoName_00__部门预算各口情况（一般公共）_经常性增幅_附表九" xfId="207"/>
    <cellStyle name="_ET_STYLE_NoName_00__部门预算各口情况（一般公共）_经常性增幅_附表九 2" xfId="208"/>
    <cellStyle name="_ET_STYLE_NoName_00__部门预算各口情况（一般公共）_经常性增幅_附表九 3" xfId="209"/>
    <cellStyle name="_ET_STYLE_NoName_00__部门预算各口情况（一般公共）_经常性增幅_附表六" xfId="210"/>
    <cellStyle name="_ET_STYLE_NoName_00__部门预算各口情况（一般公共）_经常性增幅_附表六 2" xfId="211"/>
    <cellStyle name="_ET_STYLE_NoName_00__部门预算各口情况（一般公共）_经常性增幅_附表六 3" xfId="212"/>
    <cellStyle name="_ET_STYLE_NoName_00__部门预算各口情况（一般公共）_经常性增幅_附表七" xfId="213"/>
    <cellStyle name="_ET_STYLE_NoName_00__部门预算各口情况（一般公共）_经常性增幅_附表七 2" xfId="214"/>
    <cellStyle name="_ET_STYLE_NoName_00__部门预算各口情况（一般公共）_经常性增幅_附表七 3" xfId="215"/>
    <cellStyle name="_ET_STYLE_NoName_00__部门预算各口情况（一般公共）_经常性增幅_附表七 4" xfId="5673"/>
    <cellStyle name="_ET_STYLE_NoName_00__部门预算各口情况（一般公共）_经常性增幅_附表三" xfId="216"/>
    <cellStyle name="_ET_STYLE_NoName_00__部门预算各口情况（一般公共）_经常性增幅_附表三 2" xfId="217"/>
    <cellStyle name="_ET_STYLE_NoName_00__部门预算各口情况（一般公共）_经常性增幅_附表三 3" xfId="218"/>
    <cellStyle name="_ET_STYLE_NoName_00__部门预算各口情况（一般公共）_经常性增幅_附表三 4" xfId="5674"/>
    <cellStyle name="_ET_STYLE_NoName_00__部门预算各口情况（一般公共）_经常性增幅_附表四" xfId="219"/>
    <cellStyle name="_ET_STYLE_NoName_00__部门预算各口情况（一般公共）_经常性增幅_附表四 2" xfId="220"/>
    <cellStyle name="_ET_STYLE_NoName_00__部门预算各口情况（一般公共）_经常性增幅_附表四 3" xfId="221"/>
    <cellStyle name="_ET_STYLE_NoName_00__部门预算各口情况（一般公共）_经常性增幅_附表四 4" xfId="5675"/>
    <cellStyle name="_ET_STYLE_NoName_00__附表二" xfId="222"/>
    <cellStyle name="_ET_STYLE_NoName_00__附表二 2" xfId="223"/>
    <cellStyle name="_ET_STYLE_NoName_00__附表二 3" xfId="224"/>
    <cellStyle name="_ET_STYLE_NoName_00__附表二 4" xfId="5676"/>
    <cellStyle name="_ET_STYLE_NoName_00__附表九" xfId="225"/>
    <cellStyle name="_ET_STYLE_NoName_00__附表九 2" xfId="226"/>
    <cellStyle name="_ET_STYLE_NoName_00__附表九 3" xfId="227"/>
    <cellStyle name="_ET_STYLE_NoName_00__附表六" xfId="228"/>
    <cellStyle name="_ET_STYLE_NoName_00__附表六 2" xfId="229"/>
    <cellStyle name="_ET_STYLE_NoName_00__附表六 3" xfId="230"/>
    <cellStyle name="_ET_STYLE_NoName_00__附表七" xfId="231"/>
    <cellStyle name="_ET_STYLE_NoName_00__附表七 2" xfId="232"/>
    <cellStyle name="_ET_STYLE_NoName_00__附表七 3" xfId="233"/>
    <cellStyle name="_ET_STYLE_NoName_00__附表七 4" xfId="5677"/>
    <cellStyle name="_ET_STYLE_NoName_00__附表三" xfId="234"/>
    <cellStyle name="_ET_STYLE_NoName_00__附表三 2" xfId="235"/>
    <cellStyle name="_ET_STYLE_NoName_00__附表三 3" xfId="236"/>
    <cellStyle name="_ET_STYLE_NoName_00__附表三 4" xfId="5678"/>
    <cellStyle name="_ET_STYLE_NoName_00__附表四" xfId="237"/>
    <cellStyle name="_ET_STYLE_NoName_00__附表四 2" xfId="238"/>
    <cellStyle name="_ET_STYLE_NoName_00__附表四 3" xfId="239"/>
    <cellStyle name="_ET_STYLE_NoName_00__附表四 4" xfId="5679"/>
    <cellStyle name="_ET_STYLE_NoName_00__经常性增幅" xfId="240"/>
    <cellStyle name="_ET_STYLE_NoName_00__经常性增幅 2" xfId="241"/>
    <cellStyle name="_ET_STYLE_NoName_00__经常性增幅 3" xfId="242"/>
    <cellStyle name="_ET_STYLE_NoName_00__经常性增幅_附表二" xfId="243"/>
    <cellStyle name="_ET_STYLE_NoName_00__经常性增幅_附表二 2" xfId="244"/>
    <cellStyle name="_ET_STYLE_NoName_00__经常性增幅_附表二 3" xfId="245"/>
    <cellStyle name="_ET_STYLE_NoName_00__经常性增幅_附表二 4" xfId="5680"/>
    <cellStyle name="_ET_STYLE_NoName_00__经常性增幅_附表九" xfId="246"/>
    <cellStyle name="_ET_STYLE_NoName_00__经常性增幅_附表九 2" xfId="247"/>
    <cellStyle name="_ET_STYLE_NoName_00__经常性增幅_附表九 3" xfId="248"/>
    <cellStyle name="_ET_STYLE_NoName_00__经常性增幅_附表六" xfId="249"/>
    <cellStyle name="_ET_STYLE_NoName_00__经常性增幅_附表六 2" xfId="250"/>
    <cellStyle name="_ET_STYLE_NoName_00__经常性增幅_附表六 3" xfId="251"/>
    <cellStyle name="_ET_STYLE_NoName_00__经常性增幅_附表七" xfId="252"/>
    <cellStyle name="_ET_STYLE_NoName_00__经常性增幅_附表七 2" xfId="253"/>
    <cellStyle name="_ET_STYLE_NoName_00__经常性增幅_附表七 3" xfId="254"/>
    <cellStyle name="_ET_STYLE_NoName_00__经常性增幅_附表七 4" xfId="5681"/>
    <cellStyle name="_ET_STYLE_NoName_00__经常性增幅_附表三" xfId="255"/>
    <cellStyle name="_ET_STYLE_NoName_00__经常性增幅_附表三 2" xfId="256"/>
    <cellStyle name="_ET_STYLE_NoName_00__经常性增幅_附表三 3" xfId="257"/>
    <cellStyle name="_ET_STYLE_NoName_00__经常性增幅_附表三 4" xfId="5682"/>
    <cellStyle name="_ET_STYLE_NoName_00__经常性增幅_附表四" xfId="258"/>
    <cellStyle name="_ET_STYLE_NoName_00__经常性增幅_附表四 2" xfId="259"/>
    <cellStyle name="_ET_STYLE_NoName_00__经常性增幅_附表四 3" xfId="260"/>
    <cellStyle name="_ET_STYLE_NoName_00__经常性增幅_附表四 4" xfId="5683"/>
    <cellStyle name="20% - 强调文字颜色 1 2" xfId="261"/>
    <cellStyle name="20% - 强调文字颜色 1 2 2" xfId="262"/>
    <cellStyle name="20% - 强调文字颜色 1 2 2 2" xfId="263"/>
    <cellStyle name="20% - 强调文字颜色 1 2 2 3" xfId="264"/>
    <cellStyle name="20% - 强调文字颜色 1 2 3" xfId="265"/>
    <cellStyle name="20% - 强调文字颜色 1 2 3 2" xfId="266"/>
    <cellStyle name="20% - 强调文字颜色 1 2 3 3" xfId="267"/>
    <cellStyle name="20% - 强调文字颜色 1 2 4" xfId="268"/>
    <cellStyle name="20% - 强调文字颜色 1 2 4 2" xfId="269"/>
    <cellStyle name="20% - 强调文字颜色 1 2 4 3" xfId="270"/>
    <cellStyle name="20% - 强调文字颜色 1 2 5" xfId="271"/>
    <cellStyle name="20% - 强调文字颜色 1 2 6" xfId="272"/>
    <cellStyle name="20% - 强调文字颜色 1 3" xfId="273"/>
    <cellStyle name="20% - 强调文字颜色 1 3 2" xfId="274"/>
    <cellStyle name="20% - 强调文字颜色 1 3 3" xfId="275"/>
    <cellStyle name="20% - 强调文字颜色 2 2" xfId="276"/>
    <cellStyle name="20% - 强调文字颜色 2 2 2" xfId="277"/>
    <cellStyle name="20% - 强调文字颜色 2 2 2 2" xfId="278"/>
    <cellStyle name="20% - 强调文字颜色 2 2 2 3" xfId="279"/>
    <cellStyle name="20% - 强调文字颜色 2 2 3" xfId="280"/>
    <cellStyle name="20% - 强调文字颜色 2 2 3 2" xfId="281"/>
    <cellStyle name="20% - 强调文字颜色 2 2 3 3" xfId="282"/>
    <cellStyle name="20% - 强调文字颜色 2 2 4" xfId="283"/>
    <cellStyle name="20% - 强调文字颜色 2 2 4 2" xfId="284"/>
    <cellStyle name="20% - 强调文字颜色 2 2 4 3" xfId="285"/>
    <cellStyle name="20% - 强调文字颜色 2 2 5" xfId="286"/>
    <cellStyle name="20% - 强调文字颜色 2 2 6" xfId="287"/>
    <cellStyle name="20% - 强调文字颜色 2 3" xfId="288"/>
    <cellStyle name="20% - 强调文字颜色 2 3 2" xfId="289"/>
    <cellStyle name="20% - 强调文字颜色 2 3 3" xfId="290"/>
    <cellStyle name="20% - 强调文字颜色 3 2" xfId="291"/>
    <cellStyle name="20% - 强调文字颜色 3 2 2" xfId="292"/>
    <cellStyle name="20% - 强调文字颜色 3 2 2 2" xfId="293"/>
    <cellStyle name="20% - 强调文字颜色 3 2 2 3" xfId="294"/>
    <cellStyle name="20% - 强调文字颜色 3 2 3" xfId="295"/>
    <cellStyle name="20% - 强调文字颜色 3 2 3 2" xfId="296"/>
    <cellStyle name="20% - 强调文字颜色 3 2 3 3" xfId="297"/>
    <cellStyle name="20% - 强调文字颜色 3 2 4" xfId="298"/>
    <cellStyle name="20% - 强调文字颜色 3 2 4 2" xfId="299"/>
    <cellStyle name="20% - 强调文字颜色 3 2 4 3" xfId="300"/>
    <cellStyle name="20% - 强调文字颜色 3 2 5" xfId="301"/>
    <cellStyle name="20% - 强调文字颜色 3 2 6" xfId="302"/>
    <cellStyle name="20% - 强调文字颜色 3 3" xfId="303"/>
    <cellStyle name="20% - 强调文字颜色 3 3 2" xfId="304"/>
    <cellStyle name="20% - 强调文字颜色 3 3 3" xfId="305"/>
    <cellStyle name="20% - 强调文字颜色 4 2" xfId="306"/>
    <cellStyle name="20% - 强调文字颜色 4 2 2" xfId="307"/>
    <cellStyle name="20% - 强调文字颜色 4 2 2 2" xfId="308"/>
    <cellStyle name="20% - 强调文字颜色 4 2 2 3" xfId="309"/>
    <cellStyle name="20% - 强调文字颜色 4 2 3" xfId="310"/>
    <cellStyle name="20% - 强调文字颜色 4 2 3 2" xfId="311"/>
    <cellStyle name="20% - 强调文字颜色 4 2 3 3" xfId="312"/>
    <cellStyle name="20% - 强调文字颜色 4 2 4" xfId="313"/>
    <cellStyle name="20% - 强调文字颜色 4 2 4 2" xfId="314"/>
    <cellStyle name="20% - 强调文字颜色 4 2 4 3" xfId="315"/>
    <cellStyle name="20% - 强调文字颜色 4 2 5" xfId="316"/>
    <cellStyle name="20% - 强调文字颜色 4 2 6" xfId="317"/>
    <cellStyle name="20% - 强调文字颜色 4 3" xfId="318"/>
    <cellStyle name="20% - 强调文字颜色 4 3 2" xfId="319"/>
    <cellStyle name="20% - 强调文字颜色 4 3 3" xfId="320"/>
    <cellStyle name="20% - 强调文字颜色 5 2" xfId="321"/>
    <cellStyle name="20% - 强调文字颜色 5 2 2" xfId="322"/>
    <cellStyle name="20% - 强调文字颜色 5 2 2 2" xfId="323"/>
    <cellStyle name="20% - 强调文字颜色 5 2 2 3" xfId="324"/>
    <cellStyle name="20% - 强调文字颜色 5 2 3" xfId="325"/>
    <cellStyle name="20% - 强调文字颜色 5 2 3 2" xfId="326"/>
    <cellStyle name="20% - 强调文字颜色 5 2 3 3" xfId="327"/>
    <cellStyle name="20% - 强调文字颜色 5 2 4" xfId="328"/>
    <cellStyle name="20% - 强调文字颜色 5 2 4 2" xfId="329"/>
    <cellStyle name="20% - 强调文字颜色 5 2 4 3" xfId="330"/>
    <cellStyle name="20% - 强调文字颜色 5 2 5" xfId="331"/>
    <cellStyle name="20% - 强调文字颜色 5 2 6" xfId="332"/>
    <cellStyle name="20% - 强调文字颜色 5 3" xfId="333"/>
    <cellStyle name="20% - 强调文字颜色 5 3 2" xfId="334"/>
    <cellStyle name="20% - 强调文字颜色 5 3 3" xfId="335"/>
    <cellStyle name="20% - 强调文字颜色 6 2" xfId="336"/>
    <cellStyle name="20% - 强调文字颜色 6 2 2" xfId="337"/>
    <cellStyle name="20% - 强调文字颜色 6 2 2 2" xfId="338"/>
    <cellStyle name="20% - 强调文字颜色 6 2 2 3" xfId="339"/>
    <cellStyle name="20% - 强调文字颜色 6 2 3" xfId="340"/>
    <cellStyle name="20% - 强调文字颜色 6 2 3 2" xfId="341"/>
    <cellStyle name="20% - 强调文字颜色 6 2 3 3" xfId="342"/>
    <cellStyle name="20% - 强调文字颜色 6 2 4" xfId="343"/>
    <cellStyle name="20% - 强调文字颜色 6 2 4 2" xfId="344"/>
    <cellStyle name="20% - 强调文字颜色 6 2 4 3" xfId="345"/>
    <cellStyle name="20% - 强调文字颜色 6 2 5" xfId="346"/>
    <cellStyle name="20% - 强调文字颜色 6 2 6" xfId="347"/>
    <cellStyle name="20% - 强调文字颜色 6 3" xfId="348"/>
    <cellStyle name="20% - 强调文字颜色 6 3 2" xfId="349"/>
    <cellStyle name="20% - 强调文字颜色 6 3 3" xfId="350"/>
    <cellStyle name="40% - 强调文字颜色 1 2" xfId="351"/>
    <cellStyle name="40% - 强调文字颜色 1 2 2" xfId="352"/>
    <cellStyle name="40% - 强调文字颜色 1 2 2 2" xfId="353"/>
    <cellStyle name="40% - 强调文字颜色 1 2 2 3" xfId="354"/>
    <cellStyle name="40% - 强调文字颜色 1 2 3" xfId="355"/>
    <cellStyle name="40% - 强调文字颜色 1 2 3 2" xfId="356"/>
    <cellStyle name="40% - 强调文字颜色 1 2 3 3" xfId="357"/>
    <cellStyle name="40% - 强调文字颜色 1 2 4" xfId="358"/>
    <cellStyle name="40% - 强调文字颜色 1 2 4 2" xfId="359"/>
    <cellStyle name="40% - 强调文字颜色 1 2 4 3" xfId="360"/>
    <cellStyle name="40% - 强调文字颜色 1 2 5" xfId="361"/>
    <cellStyle name="40% - 强调文字颜色 1 2 6" xfId="362"/>
    <cellStyle name="40% - 强调文字颜色 1 3" xfId="363"/>
    <cellStyle name="40% - 强调文字颜色 1 3 2" xfId="364"/>
    <cellStyle name="40% - 强调文字颜色 1 3 3" xfId="365"/>
    <cellStyle name="40% - 强调文字颜色 2 2" xfId="366"/>
    <cellStyle name="40% - 强调文字颜色 2 2 2" xfId="367"/>
    <cellStyle name="40% - 强调文字颜色 2 2 2 2" xfId="368"/>
    <cellStyle name="40% - 强调文字颜色 2 2 2 3" xfId="369"/>
    <cellStyle name="40% - 强调文字颜色 2 2 3" xfId="370"/>
    <cellStyle name="40% - 强调文字颜色 2 2 3 2" xfId="371"/>
    <cellStyle name="40% - 强调文字颜色 2 2 3 3" xfId="372"/>
    <cellStyle name="40% - 强调文字颜色 2 2 4" xfId="373"/>
    <cellStyle name="40% - 强调文字颜色 2 2 4 2" xfId="374"/>
    <cellStyle name="40% - 强调文字颜色 2 2 4 3" xfId="375"/>
    <cellStyle name="40% - 强调文字颜色 2 2 5" xfId="376"/>
    <cellStyle name="40% - 强调文字颜色 2 2 6" xfId="377"/>
    <cellStyle name="40% - 强调文字颜色 2 3" xfId="378"/>
    <cellStyle name="40% - 强调文字颜色 2 3 2" xfId="379"/>
    <cellStyle name="40% - 强调文字颜色 2 3 3" xfId="380"/>
    <cellStyle name="40% - 强调文字颜色 3 2" xfId="381"/>
    <cellStyle name="40% - 强调文字颜色 3 2 2" xfId="382"/>
    <cellStyle name="40% - 强调文字颜色 3 2 2 2" xfId="383"/>
    <cellStyle name="40% - 强调文字颜色 3 2 2 3" xfId="384"/>
    <cellStyle name="40% - 强调文字颜色 3 2 3" xfId="385"/>
    <cellStyle name="40% - 强调文字颜色 3 2 3 2" xfId="386"/>
    <cellStyle name="40% - 强调文字颜色 3 2 3 3" xfId="387"/>
    <cellStyle name="40% - 强调文字颜色 3 2 4" xfId="388"/>
    <cellStyle name="40% - 强调文字颜色 3 2 4 2" xfId="389"/>
    <cellStyle name="40% - 强调文字颜色 3 2 4 3" xfId="390"/>
    <cellStyle name="40% - 强调文字颜色 3 2 5" xfId="391"/>
    <cellStyle name="40% - 强调文字颜色 3 2 6" xfId="392"/>
    <cellStyle name="40% - 强调文字颜色 3 3" xfId="393"/>
    <cellStyle name="40% - 强调文字颜色 3 3 2" xfId="394"/>
    <cellStyle name="40% - 强调文字颜色 3 3 3" xfId="395"/>
    <cellStyle name="40% - 强调文字颜色 4 2" xfId="396"/>
    <cellStyle name="40% - 强调文字颜色 4 2 2" xfId="397"/>
    <cellStyle name="40% - 强调文字颜色 4 2 2 2" xfId="398"/>
    <cellStyle name="40% - 强调文字颜色 4 2 2 3" xfId="399"/>
    <cellStyle name="40% - 强调文字颜色 4 2 3" xfId="400"/>
    <cellStyle name="40% - 强调文字颜色 4 2 3 2" xfId="401"/>
    <cellStyle name="40% - 强调文字颜色 4 2 3 3" xfId="402"/>
    <cellStyle name="40% - 强调文字颜色 4 2 4" xfId="403"/>
    <cellStyle name="40% - 强调文字颜色 4 2 4 2" xfId="404"/>
    <cellStyle name="40% - 强调文字颜色 4 2 4 3" xfId="405"/>
    <cellStyle name="40% - 强调文字颜色 4 2 5" xfId="406"/>
    <cellStyle name="40% - 强调文字颜色 4 2 6" xfId="407"/>
    <cellStyle name="40% - 强调文字颜色 4 3" xfId="408"/>
    <cellStyle name="40% - 强调文字颜色 4 3 2" xfId="409"/>
    <cellStyle name="40% - 强调文字颜色 4 3 3" xfId="410"/>
    <cellStyle name="40% - 强调文字颜色 5 2" xfId="411"/>
    <cellStyle name="40% - 强调文字颜色 5 2 2" xfId="412"/>
    <cellStyle name="40% - 强调文字颜色 5 2 2 2" xfId="413"/>
    <cellStyle name="40% - 强调文字颜色 5 2 2 3" xfId="414"/>
    <cellStyle name="40% - 强调文字颜色 5 2 3" xfId="415"/>
    <cellStyle name="40% - 强调文字颜色 5 2 3 2" xfId="416"/>
    <cellStyle name="40% - 强调文字颜色 5 2 3 3" xfId="417"/>
    <cellStyle name="40% - 强调文字颜色 5 2 4" xfId="418"/>
    <cellStyle name="40% - 强调文字颜色 5 2 4 2" xfId="419"/>
    <cellStyle name="40% - 强调文字颜色 5 2 4 3" xfId="420"/>
    <cellStyle name="40% - 强调文字颜色 5 2 5" xfId="421"/>
    <cellStyle name="40% - 强调文字颜色 5 2 6" xfId="422"/>
    <cellStyle name="40% - 强调文字颜色 5 3" xfId="423"/>
    <cellStyle name="40% - 强调文字颜色 5 3 2" xfId="424"/>
    <cellStyle name="40% - 强调文字颜色 5 3 3" xfId="425"/>
    <cellStyle name="40% - 强调文字颜色 6 2" xfId="426"/>
    <cellStyle name="40% - 强调文字颜色 6 2 2" xfId="427"/>
    <cellStyle name="40% - 强调文字颜色 6 2 2 2" xfId="428"/>
    <cellStyle name="40% - 强调文字颜色 6 2 2 3" xfId="429"/>
    <cellStyle name="40% - 强调文字颜色 6 2 3" xfId="430"/>
    <cellStyle name="40% - 强调文字颜色 6 2 3 2" xfId="431"/>
    <cellStyle name="40% - 强调文字颜色 6 2 3 3" xfId="432"/>
    <cellStyle name="40% - 强调文字颜色 6 2 4" xfId="433"/>
    <cellStyle name="40% - 强调文字颜色 6 2 4 2" xfId="434"/>
    <cellStyle name="40% - 强调文字颜色 6 2 4 3" xfId="435"/>
    <cellStyle name="40% - 强调文字颜色 6 2 5" xfId="436"/>
    <cellStyle name="40% - 强调文字颜色 6 2 6" xfId="437"/>
    <cellStyle name="40% - 强调文字颜色 6 3" xfId="438"/>
    <cellStyle name="40% - 强调文字颜色 6 3 2" xfId="439"/>
    <cellStyle name="40% - 强调文字颜色 6 3 3" xfId="440"/>
    <cellStyle name="60% - 强调文字颜色 1 2" xfId="441"/>
    <cellStyle name="60% - 强调文字颜色 1 2 2" xfId="442"/>
    <cellStyle name="60% - 强调文字颜色 1 2 2 2" xfId="443"/>
    <cellStyle name="60% - 强调文字颜色 1 2 2 3" xfId="444"/>
    <cellStyle name="60% - 强调文字颜色 1 2 3" xfId="445"/>
    <cellStyle name="60% - 强调文字颜色 1 2 3 2" xfId="446"/>
    <cellStyle name="60% - 强调文字颜色 1 2 3 3" xfId="447"/>
    <cellStyle name="60% - 强调文字颜色 1 2 4" xfId="448"/>
    <cellStyle name="60% - 强调文字颜色 1 2 4 2" xfId="449"/>
    <cellStyle name="60% - 强调文字颜色 1 2 4 3" xfId="450"/>
    <cellStyle name="60% - 强调文字颜色 1 2 5" xfId="451"/>
    <cellStyle name="60% - 强调文字颜色 1 2 6" xfId="452"/>
    <cellStyle name="60% - 强调文字颜色 1 3" xfId="453"/>
    <cellStyle name="60% - 强调文字颜色 1 3 2" xfId="454"/>
    <cellStyle name="60% - 强调文字颜色 1 3 3" xfId="455"/>
    <cellStyle name="60% - 强调文字颜色 2 2" xfId="456"/>
    <cellStyle name="60% - 强调文字颜色 2 2 2" xfId="457"/>
    <cellStyle name="60% - 强调文字颜色 2 2 2 2" xfId="458"/>
    <cellStyle name="60% - 强调文字颜色 2 2 2 3" xfId="459"/>
    <cellStyle name="60% - 强调文字颜色 2 2 3" xfId="460"/>
    <cellStyle name="60% - 强调文字颜色 2 2 3 2" xfId="461"/>
    <cellStyle name="60% - 强调文字颜色 2 2 3 3" xfId="462"/>
    <cellStyle name="60% - 强调文字颜色 2 2 4" xfId="463"/>
    <cellStyle name="60% - 强调文字颜色 2 2 4 2" xfId="464"/>
    <cellStyle name="60% - 强调文字颜色 2 2 4 3" xfId="465"/>
    <cellStyle name="60% - 强调文字颜色 2 2 5" xfId="466"/>
    <cellStyle name="60% - 强调文字颜色 2 2 6" xfId="467"/>
    <cellStyle name="60% - 强调文字颜色 2 3" xfId="468"/>
    <cellStyle name="60% - 强调文字颜色 2 3 2" xfId="469"/>
    <cellStyle name="60% - 强调文字颜色 2 3 3" xfId="470"/>
    <cellStyle name="60% - 强调文字颜色 3 2" xfId="471"/>
    <cellStyle name="60% - 强调文字颜色 3 2 2" xfId="472"/>
    <cellStyle name="60% - 强调文字颜色 3 2 2 2" xfId="473"/>
    <cellStyle name="60% - 强调文字颜色 3 2 2 3" xfId="474"/>
    <cellStyle name="60% - 强调文字颜色 3 2 3" xfId="475"/>
    <cellStyle name="60% - 强调文字颜色 3 2 3 2" xfId="476"/>
    <cellStyle name="60% - 强调文字颜色 3 2 3 3" xfId="477"/>
    <cellStyle name="60% - 强调文字颜色 3 2 4" xfId="478"/>
    <cellStyle name="60% - 强调文字颜色 3 2 4 2" xfId="479"/>
    <cellStyle name="60% - 强调文字颜色 3 2 4 3" xfId="480"/>
    <cellStyle name="60% - 强调文字颜色 3 2 5" xfId="481"/>
    <cellStyle name="60% - 强调文字颜色 3 2 6" xfId="482"/>
    <cellStyle name="60% - 强调文字颜色 3 3" xfId="483"/>
    <cellStyle name="60% - 强调文字颜色 3 3 2" xfId="484"/>
    <cellStyle name="60% - 强调文字颜色 3 3 3" xfId="485"/>
    <cellStyle name="60% - 强调文字颜色 4 2" xfId="486"/>
    <cellStyle name="60% - 强调文字颜色 4 2 2" xfId="487"/>
    <cellStyle name="60% - 强调文字颜色 4 2 2 2" xfId="488"/>
    <cellStyle name="60% - 强调文字颜色 4 2 2 3" xfId="489"/>
    <cellStyle name="60% - 强调文字颜色 4 2 3" xfId="490"/>
    <cellStyle name="60% - 强调文字颜色 4 2 3 2" xfId="491"/>
    <cellStyle name="60% - 强调文字颜色 4 2 3 3" xfId="492"/>
    <cellStyle name="60% - 强调文字颜色 4 2 4" xfId="493"/>
    <cellStyle name="60% - 强调文字颜色 4 2 4 2" xfId="494"/>
    <cellStyle name="60% - 强调文字颜色 4 2 4 3" xfId="495"/>
    <cellStyle name="60% - 强调文字颜色 4 2 5" xfId="496"/>
    <cellStyle name="60% - 强调文字颜色 4 2 6" xfId="497"/>
    <cellStyle name="60% - 强调文字颜色 4 3" xfId="498"/>
    <cellStyle name="60% - 强调文字颜色 4 3 2" xfId="499"/>
    <cellStyle name="60% - 强调文字颜色 4 3 3" xfId="500"/>
    <cellStyle name="60% - 强调文字颜色 5 2" xfId="501"/>
    <cellStyle name="60% - 强调文字颜色 5 2 2" xfId="502"/>
    <cellStyle name="60% - 强调文字颜色 5 2 2 2" xfId="503"/>
    <cellStyle name="60% - 强调文字颜色 5 2 2 3" xfId="504"/>
    <cellStyle name="60% - 强调文字颜色 5 2 3" xfId="505"/>
    <cellStyle name="60% - 强调文字颜色 5 2 3 2" xfId="506"/>
    <cellStyle name="60% - 强调文字颜色 5 2 3 3" xfId="507"/>
    <cellStyle name="60% - 强调文字颜色 5 2 4" xfId="508"/>
    <cellStyle name="60% - 强调文字颜色 5 2 4 2" xfId="509"/>
    <cellStyle name="60% - 强调文字颜色 5 2 4 3" xfId="510"/>
    <cellStyle name="60% - 强调文字颜色 5 2 5" xfId="511"/>
    <cellStyle name="60% - 强调文字颜色 5 2 6" xfId="512"/>
    <cellStyle name="60% - 强调文字颜色 5 3" xfId="513"/>
    <cellStyle name="60% - 强调文字颜色 5 3 2" xfId="514"/>
    <cellStyle name="60% - 强调文字颜色 5 3 3" xfId="515"/>
    <cellStyle name="60% - 强调文字颜色 6 2" xfId="516"/>
    <cellStyle name="60% - 强调文字颜色 6 2 2" xfId="517"/>
    <cellStyle name="60% - 强调文字颜色 6 2 2 2" xfId="518"/>
    <cellStyle name="60% - 强调文字颜色 6 2 2 3" xfId="519"/>
    <cellStyle name="60% - 强调文字颜色 6 2 3" xfId="520"/>
    <cellStyle name="60% - 强调文字颜色 6 2 3 2" xfId="521"/>
    <cellStyle name="60% - 强调文字颜色 6 2 3 3" xfId="522"/>
    <cellStyle name="60% - 强调文字颜色 6 2 4" xfId="523"/>
    <cellStyle name="60% - 强调文字颜色 6 2 4 2" xfId="524"/>
    <cellStyle name="60% - 强调文字颜色 6 2 4 3" xfId="525"/>
    <cellStyle name="60% - 强调文字颜色 6 2 5" xfId="526"/>
    <cellStyle name="60% - 强调文字颜色 6 2 6" xfId="527"/>
    <cellStyle name="60% - 强调文字颜色 6 3" xfId="528"/>
    <cellStyle name="60% - 强调文字颜色 6 3 2" xfId="529"/>
    <cellStyle name="60% - 强调文字颜色 6 3 3" xfId="530"/>
    <cellStyle name="Calc Currency (0)" xfId="531"/>
    <cellStyle name="Comma [0]" xfId="532"/>
    <cellStyle name="comma zerodec" xfId="533"/>
    <cellStyle name="Comma_1995" xfId="534"/>
    <cellStyle name="Currency [0]" xfId="535"/>
    <cellStyle name="Currency_1995" xfId="536"/>
    <cellStyle name="Currency1" xfId="537"/>
    <cellStyle name="Date" xfId="538"/>
    <cellStyle name="Dollar (zero dec)" xfId="539"/>
    <cellStyle name="Fixed" xfId="540"/>
    <cellStyle name="Header1" xfId="541"/>
    <cellStyle name="Header2" xfId="542"/>
    <cellStyle name="HEADING1" xfId="543"/>
    <cellStyle name="HEADING2" xfId="544"/>
    <cellStyle name="MS Sans Serif" xfId="545"/>
    <cellStyle name="no dec" xfId="546"/>
    <cellStyle name="Norma,_laroux_4_营业在建 (2)_E21" xfId="547"/>
    <cellStyle name="Normal_#10-Headcount" xfId="548"/>
    <cellStyle name="Percent_laroux" xfId="549"/>
    <cellStyle name="Total" xfId="550"/>
    <cellStyle name="百分比 2" xfId="551"/>
    <cellStyle name="百分比 2 2" xfId="552"/>
    <cellStyle name="百分比 2 2 2" xfId="553"/>
    <cellStyle name="百分比 2 2 3" xfId="554"/>
    <cellStyle name="百分比 2 3" xfId="555"/>
    <cellStyle name="百分比 2 3 2" xfId="556"/>
    <cellStyle name="百分比 2 3 3" xfId="557"/>
    <cellStyle name="百分比 2 4" xfId="558"/>
    <cellStyle name="百分比 2 4 2" xfId="559"/>
    <cellStyle name="百分比 2 4 3" xfId="560"/>
    <cellStyle name="百分比 2 5" xfId="561"/>
    <cellStyle name="百分比 2 5 2" xfId="562"/>
    <cellStyle name="百分比 2 5 3" xfId="563"/>
    <cellStyle name="百分比 2 6" xfId="564"/>
    <cellStyle name="百分比 2 7" xfId="565"/>
    <cellStyle name="百分比 3" xfId="566"/>
    <cellStyle name="百分比 3 2" xfId="567"/>
    <cellStyle name="百分比 3 3" xfId="568"/>
    <cellStyle name="百分比 4" xfId="569"/>
    <cellStyle name="百分比 4 2" xfId="570"/>
    <cellStyle name="百分比 4 3" xfId="571"/>
    <cellStyle name="百分比 5" xfId="572"/>
    <cellStyle name="百分比 5 2" xfId="573"/>
    <cellStyle name="百分比 5 3" xfId="574"/>
    <cellStyle name="百分比 6" xfId="575"/>
    <cellStyle name="百分比 6 2" xfId="576"/>
    <cellStyle name="百分比 6 3" xfId="577"/>
    <cellStyle name="百分比 7" xfId="578"/>
    <cellStyle name="百分比 7 2" xfId="579"/>
    <cellStyle name="百分比 7 3" xfId="580"/>
    <cellStyle name="标题 1 2" xfId="581"/>
    <cellStyle name="标题 1 2 2" xfId="582"/>
    <cellStyle name="标题 1 2 2 2" xfId="583"/>
    <cellStyle name="标题 1 2 2 3" xfId="584"/>
    <cellStyle name="标题 1 2 3" xfId="585"/>
    <cellStyle name="标题 1 2 3 2" xfId="586"/>
    <cellStyle name="标题 1 2 3 3" xfId="587"/>
    <cellStyle name="标题 1 2 4" xfId="588"/>
    <cellStyle name="标题 1 2 4 2" xfId="589"/>
    <cellStyle name="标题 1 2 4 3" xfId="590"/>
    <cellStyle name="标题 1 2 5" xfId="591"/>
    <cellStyle name="标题 1 2 6" xfId="592"/>
    <cellStyle name="标题 1 3" xfId="593"/>
    <cellStyle name="标题 1 3 2" xfId="594"/>
    <cellStyle name="标题 1 3 3" xfId="595"/>
    <cellStyle name="标题 2 2" xfId="596"/>
    <cellStyle name="标题 2 2 2" xfId="597"/>
    <cellStyle name="标题 2 2 2 2" xfId="598"/>
    <cellStyle name="标题 2 2 2 3" xfId="599"/>
    <cellStyle name="标题 2 2 3" xfId="600"/>
    <cellStyle name="标题 2 2 3 2" xfId="601"/>
    <cellStyle name="标题 2 2 3 3" xfId="602"/>
    <cellStyle name="标题 2 2 4" xfId="603"/>
    <cellStyle name="标题 2 2 4 2" xfId="604"/>
    <cellStyle name="标题 2 2 4 3" xfId="605"/>
    <cellStyle name="标题 2 2 5" xfId="606"/>
    <cellStyle name="标题 2 2 6" xfId="607"/>
    <cellStyle name="标题 2 3" xfId="608"/>
    <cellStyle name="标题 2 3 2" xfId="609"/>
    <cellStyle name="标题 2 3 3" xfId="610"/>
    <cellStyle name="标题 3 2" xfId="611"/>
    <cellStyle name="标题 3 2 2" xfId="612"/>
    <cellStyle name="标题 3 2 2 2" xfId="613"/>
    <cellStyle name="标题 3 2 2 3" xfId="614"/>
    <cellStyle name="标题 3 2 3" xfId="615"/>
    <cellStyle name="标题 3 2 3 2" xfId="616"/>
    <cellStyle name="标题 3 2 3 3" xfId="617"/>
    <cellStyle name="标题 3 2 4" xfId="618"/>
    <cellStyle name="标题 3 2 4 2" xfId="619"/>
    <cellStyle name="标题 3 2 4 3" xfId="620"/>
    <cellStyle name="标题 3 2 5" xfId="621"/>
    <cellStyle name="标题 3 2 6" xfId="622"/>
    <cellStyle name="标题 3 3" xfId="623"/>
    <cellStyle name="标题 3 3 2" xfId="624"/>
    <cellStyle name="标题 3 3 3" xfId="625"/>
    <cellStyle name="标题 4 2" xfId="626"/>
    <cellStyle name="标题 4 2 2" xfId="627"/>
    <cellStyle name="标题 4 2 2 2" xfId="628"/>
    <cellStyle name="标题 4 2 2 3" xfId="629"/>
    <cellStyle name="标题 4 2 3" xfId="630"/>
    <cellStyle name="标题 4 2 3 2" xfId="631"/>
    <cellStyle name="标题 4 2 3 3" xfId="632"/>
    <cellStyle name="标题 4 2 4" xfId="633"/>
    <cellStyle name="标题 4 2 4 2" xfId="634"/>
    <cellStyle name="标题 4 2 4 3" xfId="635"/>
    <cellStyle name="标题 4 2 5" xfId="636"/>
    <cellStyle name="标题 4 2 6" xfId="637"/>
    <cellStyle name="标题 4 3" xfId="638"/>
    <cellStyle name="标题 4 3 2" xfId="639"/>
    <cellStyle name="标题 4 3 3" xfId="640"/>
    <cellStyle name="标题 5" xfId="641"/>
    <cellStyle name="标题 5 2" xfId="642"/>
    <cellStyle name="标题 5 2 2" xfId="643"/>
    <cellStyle name="标题 5 2 3" xfId="644"/>
    <cellStyle name="标题 5 3" xfId="645"/>
    <cellStyle name="标题 5 3 2" xfId="646"/>
    <cellStyle name="标题 5 3 3" xfId="647"/>
    <cellStyle name="标题 5 4" xfId="648"/>
    <cellStyle name="标题 5 4 2" xfId="649"/>
    <cellStyle name="标题 5 4 3" xfId="650"/>
    <cellStyle name="标题 5 5" xfId="651"/>
    <cellStyle name="标题 5 5 2" xfId="652"/>
    <cellStyle name="标题 5 5 3" xfId="653"/>
    <cellStyle name="标题 5 6" xfId="654"/>
    <cellStyle name="标题 5 7" xfId="655"/>
    <cellStyle name="标题 5_附表二" xfId="656"/>
    <cellStyle name="标题 6" xfId="657"/>
    <cellStyle name="标题 6 2" xfId="658"/>
    <cellStyle name="标题 6 3" xfId="659"/>
    <cellStyle name="表标题" xfId="660"/>
    <cellStyle name="表标题 2" xfId="661"/>
    <cellStyle name="表标题 2 2" xfId="662"/>
    <cellStyle name="表标题 2 3" xfId="663"/>
    <cellStyle name="表标题 3" xfId="664"/>
    <cellStyle name="表标题 4" xfId="665"/>
    <cellStyle name="表标题_附表二" xfId="666"/>
    <cellStyle name="差 2" xfId="667"/>
    <cellStyle name="差 2 2" xfId="668"/>
    <cellStyle name="差 2 2 2" xfId="669"/>
    <cellStyle name="差 2 2 3" xfId="670"/>
    <cellStyle name="差 2 3" xfId="671"/>
    <cellStyle name="差 2 3 2" xfId="672"/>
    <cellStyle name="差 2 3 3" xfId="673"/>
    <cellStyle name="差 2 4" xfId="674"/>
    <cellStyle name="差 2 4 2" xfId="675"/>
    <cellStyle name="差 2 4 3" xfId="676"/>
    <cellStyle name="差 2 5" xfId="677"/>
    <cellStyle name="差 2 6" xfId="678"/>
    <cellStyle name="差 3" xfId="679"/>
    <cellStyle name="差 3 2" xfId="680"/>
    <cellStyle name="差 3 3" xfId="681"/>
    <cellStyle name="差_2014年第12次局长办公会议材料附表" xfId="682"/>
    <cellStyle name="差_2014年第12次局长办公会议材料附表 2" xfId="683"/>
    <cellStyle name="差_2014年第12次局长办公会议材料附表 2 2" xfId="684"/>
    <cellStyle name="差_2014年第12次局长办公会议材料附表 2 3" xfId="685"/>
    <cellStyle name="差_2014年第12次局长办公会议材料附表 2_附表二" xfId="686"/>
    <cellStyle name="差_2014年第12次局长办公会议材料附表 2_附表二 2" xfId="687"/>
    <cellStyle name="差_2014年第12次局长办公会议材料附表 2_附表二 3" xfId="688"/>
    <cellStyle name="差_2014年第12次局长办公会议材料附表 2_附表二 4" xfId="5684"/>
    <cellStyle name="差_2014年第12次局长办公会议材料附表 2_附表九" xfId="689"/>
    <cellStyle name="差_2014年第12次局长办公会议材料附表 2_附表九 2" xfId="690"/>
    <cellStyle name="差_2014年第12次局长办公会议材料附表 2_附表九 3" xfId="691"/>
    <cellStyle name="差_2014年第12次局长办公会议材料附表 2_附表六" xfId="692"/>
    <cellStyle name="差_2014年第12次局长办公会议材料附表 2_附表六 2" xfId="693"/>
    <cellStyle name="差_2014年第12次局长办公会议材料附表 2_附表六 3" xfId="694"/>
    <cellStyle name="差_2014年第12次局长办公会议材料附表 2_附表七" xfId="695"/>
    <cellStyle name="差_2014年第12次局长办公会议材料附表 2_附表七 2" xfId="696"/>
    <cellStyle name="差_2014年第12次局长办公会议材料附表 2_附表七 3" xfId="697"/>
    <cellStyle name="差_2014年第12次局长办公会议材料附表 2_附表七 4" xfId="5685"/>
    <cellStyle name="差_2014年第12次局长办公会议材料附表 2_附表三" xfId="698"/>
    <cellStyle name="差_2014年第12次局长办公会议材料附表 2_附表三 2" xfId="699"/>
    <cellStyle name="差_2014年第12次局长办公会议材料附表 2_附表三 3" xfId="700"/>
    <cellStyle name="差_2014年第12次局长办公会议材料附表 2_附表三 4" xfId="5686"/>
    <cellStyle name="差_2014年第12次局长办公会议材料附表 2_附表四" xfId="701"/>
    <cellStyle name="差_2014年第12次局长办公会议材料附表 2_附表四 2" xfId="702"/>
    <cellStyle name="差_2014年第12次局长办公会议材料附表 2_附表四 3" xfId="703"/>
    <cellStyle name="差_2014年第12次局长办公会议材料附表 2_附表四 4" xfId="5687"/>
    <cellStyle name="差_2014年第12次局长办公会议材料附表 2_经常性增幅" xfId="704"/>
    <cellStyle name="差_2014年第12次局长办公会议材料附表 2_经常性增幅 2" xfId="705"/>
    <cellStyle name="差_2014年第12次局长办公会议材料附表 2_经常性增幅 3" xfId="706"/>
    <cellStyle name="差_2014年第12次局长办公会议材料附表 2_经常性增幅_附表二" xfId="707"/>
    <cellStyle name="差_2014年第12次局长办公会议材料附表 2_经常性增幅_附表二 2" xfId="708"/>
    <cellStyle name="差_2014年第12次局长办公会议材料附表 2_经常性增幅_附表二 3" xfId="709"/>
    <cellStyle name="差_2014年第12次局长办公会议材料附表 2_经常性增幅_附表二 4" xfId="5688"/>
    <cellStyle name="差_2014年第12次局长办公会议材料附表 2_经常性增幅_附表九" xfId="710"/>
    <cellStyle name="差_2014年第12次局长办公会议材料附表 2_经常性增幅_附表九 2" xfId="711"/>
    <cellStyle name="差_2014年第12次局长办公会议材料附表 2_经常性增幅_附表九 3" xfId="712"/>
    <cellStyle name="差_2014年第12次局长办公会议材料附表 2_经常性增幅_附表六" xfId="713"/>
    <cellStyle name="差_2014年第12次局长办公会议材料附表 2_经常性增幅_附表六 2" xfId="714"/>
    <cellStyle name="差_2014年第12次局长办公会议材料附表 2_经常性增幅_附表六 3" xfId="715"/>
    <cellStyle name="差_2014年第12次局长办公会议材料附表 2_经常性增幅_附表七" xfId="716"/>
    <cellStyle name="差_2014年第12次局长办公会议材料附表 2_经常性增幅_附表七 2" xfId="717"/>
    <cellStyle name="差_2014年第12次局长办公会议材料附表 2_经常性增幅_附表七 3" xfId="718"/>
    <cellStyle name="差_2014年第12次局长办公会议材料附表 2_经常性增幅_附表七 4" xfId="5689"/>
    <cellStyle name="差_2014年第12次局长办公会议材料附表 2_经常性增幅_附表三" xfId="719"/>
    <cellStyle name="差_2014年第12次局长办公会议材料附表 2_经常性增幅_附表三 2" xfId="720"/>
    <cellStyle name="差_2014年第12次局长办公会议材料附表 2_经常性增幅_附表三 3" xfId="721"/>
    <cellStyle name="差_2014年第12次局长办公会议材料附表 2_经常性增幅_附表三 4" xfId="5690"/>
    <cellStyle name="差_2014年第12次局长办公会议材料附表 2_经常性增幅_附表四" xfId="722"/>
    <cellStyle name="差_2014年第12次局长办公会议材料附表 2_经常性增幅_附表四 2" xfId="723"/>
    <cellStyle name="差_2014年第12次局长办公会议材料附表 2_经常性增幅_附表四 3" xfId="724"/>
    <cellStyle name="差_2014年第12次局长办公会议材料附表 2_经常性增幅_附表四 4" xfId="5691"/>
    <cellStyle name="差_2014年第12次局长办公会议材料附表 3" xfId="725"/>
    <cellStyle name="差_2014年第12次局长办公会议材料附表 4" xfId="726"/>
    <cellStyle name="差_2014年第12次局长办公会议材料附表_部门预算各口情况（一般公共）" xfId="727"/>
    <cellStyle name="差_2014年第12次局长办公会议材料附表_部门预算各口情况（一般公共） 2" xfId="728"/>
    <cellStyle name="差_2014年第12次局长办公会议材料附表_部门预算各口情况（一般公共） 3" xfId="729"/>
    <cellStyle name="差_2014年第12次局长办公会议材料附表_部门预算各口情况（一般公共）_附表二" xfId="730"/>
    <cellStyle name="差_2014年第12次局长办公会议材料附表_部门预算各口情况（一般公共）_附表二 2" xfId="731"/>
    <cellStyle name="差_2014年第12次局长办公会议材料附表_部门预算各口情况（一般公共）_附表二 3" xfId="732"/>
    <cellStyle name="差_2014年第12次局长办公会议材料附表_部门预算各口情况（一般公共）_附表二 4" xfId="5692"/>
    <cellStyle name="差_2014年第12次局长办公会议材料附表_部门预算各口情况（一般公共）_附表九" xfId="733"/>
    <cellStyle name="差_2014年第12次局长办公会议材料附表_部门预算各口情况（一般公共）_附表九 2" xfId="734"/>
    <cellStyle name="差_2014年第12次局长办公会议材料附表_部门预算各口情况（一般公共）_附表九 3" xfId="735"/>
    <cellStyle name="差_2014年第12次局长办公会议材料附表_部门预算各口情况（一般公共）_附表六" xfId="736"/>
    <cellStyle name="差_2014年第12次局长办公会议材料附表_部门预算各口情况（一般公共）_附表六 2" xfId="737"/>
    <cellStyle name="差_2014年第12次局长办公会议材料附表_部门预算各口情况（一般公共）_附表六 3" xfId="738"/>
    <cellStyle name="差_2014年第12次局长办公会议材料附表_部门预算各口情况（一般公共）_附表七" xfId="739"/>
    <cellStyle name="差_2014年第12次局长办公会议材料附表_部门预算各口情况（一般公共）_附表七 2" xfId="740"/>
    <cellStyle name="差_2014年第12次局长办公会议材料附表_部门预算各口情况（一般公共）_附表七 3" xfId="741"/>
    <cellStyle name="差_2014年第12次局长办公会议材料附表_部门预算各口情况（一般公共）_附表七 4" xfId="5693"/>
    <cellStyle name="差_2014年第12次局长办公会议材料附表_部门预算各口情况（一般公共）_附表三" xfId="742"/>
    <cellStyle name="差_2014年第12次局长办公会议材料附表_部门预算各口情况（一般公共）_附表三 2" xfId="743"/>
    <cellStyle name="差_2014年第12次局长办公会议材料附表_部门预算各口情况（一般公共）_附表三 3" xfId="744"/>
    <cellStyle name="差_2014年第12次局长办公会议材料附表_部门预算各口情况（一般公共）_附表三 4" xfId="5694"/>
    <cellStyle name="差_2014年第12次局长办公会议材料附表_部门预算各口情况（一般公共）_附表四" xfId="745"/>
    <cellStyle name="差_2014年第12次局长办公会议材料附表_部门预算各口情况（一般公共）_附表四 2" xfId="746"/>
    <cellStyle name="差_2014年第12次局长办公会议材料附表_部门预算各口情况（一般公共）_附表四 3" xfId="747"/>
    <cellStyle name="差_2014年第12次局长办公会议材料附表_部门预算各口情况（一般公共）_附表四 4" xfId="5695"/>
    <cellStyle name="差_2014年第12次局长办公会议材料附表_部门预算各口情况（一般公共）_经常性增幅" xfId="748"/>
    <cellStyle name="差_2014年第12次局长办公会议材料附表_部门预算各口情况（一般公共）_经常性增幅 2" xfId="749"/>
    <cellStyle name="差_2014年第12次局长办公会议材料附表_部门预算各口情况（一般公共）_经常性增幅 3" xfId="750"/>
    <cellStyle name="差_2014年第12次局长办公会议材料附表_部门预算各口情况（一般公共）_经常性增幅_附表二" xfId="751"/>
    <cellStyle name="差_2014年第12次局长办公会议材料附表_部门预算各口情况（一般公共）_经常性增幅_附表二 2" xfId="752"/>
    <cellStyle name="差_2014年第12次局长办公会议材料附表_部门预算各口情况（一般公共）_经常性增幅_附表二 3" xfId="753"/>
    <cellStyle name="差_2014年第12次局长办公会议材料附表_部门预算各口情况（一般公共）_经常性增幅_附表二 4" xfId="5696"/>
    <cellStyle name="差_2014年第12次局长办公会议材料附表_部门预算各口情况（一般公共）_经常性增幅_附表九" xfId="754"/>
    <cellStyle name="差_2014年第12次局长办公会议材料附表_部门预算各口情况（一般公共）_经常性增幅_附表九 2" xfId="755"/>
    <cellStyle name="差_2014年第12次局长办公会议材料附表_部门预算各口情况（一般公共）_经常性增幅_附表九 3" xfId="756"/>
    <cellStyle name="差_2014年第12次局长办公会议材料附表_部门预算各口情况（一般公共）_经常性增幅_附表六" xfId="757"/>
    <cellStyle name="差_2014年第12次局长办公会议材料附表_部门预算各口情况（一般公共）_经常性增幅_附表六 2" xfId="758"/>
    <cellStyle name="差_2014年第12次局长办公会议材料附表_部门预算各口情况（一般公共）_经常性增幅_附表六 3" xfId="759"/>
    <cellStyle name="差_2014年第12次局长办公会议材料附表_部门预算各口情况（一般公共）_经常性增幅_附表七" xfId="760"/>
    <cellStyle name="差_2014年第12次局长办公会议材料附表_部门预算各口情况（一般公共）_经常性增幅_附表七 2" xfId="761"/>
    <cellStyle name="差_2014年第12次局长办公会议材料附表_部门预算各口情况（一般公共）_经常性增幅_附表七 3" xfId="762"/>
    <cellStyle name="差_2014年第12次局长办公会议材料附表_部门预算各口情况（一般公共）_经常性增幅_附表七 4" xfId="5697"/>
    <cellStyle name="差_2014年第12次局长办公会议材料附表_部门预算各口情况（一般公共）_经常性增幅_附表三" xfId="763"/>
    <cellStyle name="差_2014年第12次局长办公会议材料附表_部门预算各口情况（一般公共）_经常性增幅_附表三 2" xfId="764"/>
    <cellStyle name="差_2014年第12次局长办公会议材料附表_部门预算各口情况（一般公共）_经常性增幅_附表三 3" xfId="765"/>
    <cellStyle name="差_2014年第12次局长办公会议材料附表_部门预算各口情况（一般公共）_经常性增幅_附表三 4" xfId="5698"/>
    <cellStyle name="差_2014年第12次局长办公会议材料附表_部门预算各口情况（一般公共）_经常性增幅_附表四" xfId="766"/>
    <cellStyle name="差_2014年第12次局长办公会议材料附表_部门预算各口情况（一般公共）_经常性增幅_附表四 2" xfId="767"/>
    <cellStyle name="差_2014年第12次局长办公会议材料附表_部门预算各口情况（一般公共）_经常性增幅_附表四 3" xfId="768"/>
    <cellStyle name="差_2014年第12次局长办公会议材料附表_部门预算各口情况（一般公共）_经常性增幅_附表四 4" xfId="5699"/>
    <cellStyle name="差_2014年第12次局长办公会议材料附表_附表二" xfId="769"/>
    <cellStyle name="差_2014年第12次局长办公会议材料附表_附表二 2" xfId="770"/>
    <cellStyle name="差_2014年第12次局长办公会议材料附表_附表二 3" xfId="771"/>
    <cellStyle name="差_2014年第12次局长办公会议材料附表_附表二 4" xfId="5700"/>
    <cellStyle name="差_2014年第12次局长办公会议材料附表_附表九" xfId="772"/>
    <cellStyle name="差_2014年第12次局长办公会议材料附表_附表九 2" xfId="773"/>
    <cellStyle name="差_2014年第12次局长办公会议材料附表_附表九 3" xfId="774"/>
    <cellStyle name="差_2014年第12次局长办公会议材料附表_附表六" xfId="775"/>
    <cellStyle name="差_2014年第12次局长办公会议材料附表_附表六 2" xfId="776"/>
    <cellStyle name="差_2014年第12次局长办公会议材料附表_附表六 3" xfId="777"/>
    <cellStyle name="差_2014年第12次局长办公会议材料附表_附表七" xfId="778"/>
    <cellStyle name="差_2014年第12次局长办公会议材料附表_附表七 2" xfId="779"/>
    <cellStyle name="差_2014年第12次局长办公会议材料附表_附表七 3" xfId="780"/>
    <cellStyle name="差_2014年第12次局长办公会议材料附表_附表七 4" xfId="5701"/>
    <cellStyle name="差_2014年第12次局长办公会议材料附表_附表三" xfId="781"/>
    <cellStyle name="差_2014年第12次局长办公会议材料附表_附表三 2" xfId="782"/>
    <cellStyle name="差_2014年第12次局长办公会议材料附表_附表三 3" xfId="783"/>
    <cellStyle name="差_2014年第12次局长办公会议材料附表_附表三 4" xfId="5702"/>
    <cellStyle name="差_2014年第12次局长办公会议材料附表_附表四" xfId="784"/>
    <cellStyle name="差_2014年第12次局长办公会议材料附表_附表四 2" xfId="785"/>
    <cellStyle name="差_2014年第12次局长办公会议材料附表_附表四 3" xfId="786"/>
    <cellStyle name="差_2014年第12次局长办公会议材料附表_附表四 4" xfId="5703"/>
    <cellStyle name="差_2014年第12次局长办公会议材料附表_经常性增幅" xfId="787"/>
    <cellStyle name="差_2014年第12次局长办公会议材料附表_经常性增幅 2" xfId="788"/>
    <cellStyle name="差_2014年第12次局长办公会议材料附表_经常性增幅 3" xfId="789"/>
    <cellStyle name="差_2014年第12次局长办公会议材料附表_经常性增幅_附表二" xfId="790"/>
    <cellStyle name="差_2014年第12次局长办公会议材料附表_经常性增幅_附表二 2" xfId="791"/>
    <cellStyle name="差_2014年第12次局长办公会议材料附表_经常性增幅_附表二 3" xfId="792"/>
    <cellStyle name="差_2014年第12次局长办公会议材料附表_经常性增幅_附表二 4" xfId="5704"/>
    <cellStyle name="差_2014年第12次局长办公会议材料附表_经常性增幅_附表九" xfId="793"/>
    <cellStyle name="差_2014年第12次局长办公会议材料附表_经常性增幅_附表九 2" xfId="794"/>
    <cellStyle name="差_2014年第12次局长办公会议材料附表_经常性增幅_附表九 3" xfId="795"/>
    <cellStyle name="差_2014年第12次局长办公会议材料附表_经常性增幅_附表六" xfId="796"/>
    <cellStyle name="差_2014年第12次局长办公会议材料附表_经常性增幅_附表六 2" xfId="797"/>
    <cellStyle name="差_2014年第12次局长办公会议材料附表_经常性增幅_附表六 3" xfId="798"/>
    <cellStyle name="差_2014年第12次局长办公会议材料附表_经常性增幅_附表七" xfId="799"/>
    <cellStyle name="差_2014年第12次局长办公会议材料附表_经常性增幅_附表七 2" xfId="800"/>
    <cellStyle name="差_2014年第12次局长办公会议材料附表_经常性增幅_附表七 3" xfId="801"/>
    <cellStyle name="差_2014年第12次局长办公会议材料附表_经常性增幅_附表七 4" xfId="5705"/>
    <cellStyle name="差_2014年第12次局长办公会议材料附表_经常性增幅_附表三" xfId="802"/>
    <cellStyle name="差_2014年第12次局长办公会议材料附表_经常性增幅_附表三 2" xfId="803"/>
    <cellStyle name="差_2014年第12次局长办公会议材料附表_经常性增幅_附表三 3" xfId="804"/>
    <cellStyle name="差_2014年第12次局长办公会议材料附表_经常性增幅_附表三 4" xfId="5706"/>
    <cellStyle name="差_2014年第12次局长办公会议材料附表_经常性增幅_附表四" xfId="805"/>
    <cellStyle name="差_2014年第12次局长办公会议材料附表_经常性增幅_附表四 2" xfId="806"/>
    <cellStyle name="差_2014年第12次局长办公会议材料附表_经常性增幅_附表四 3" xfId="807"/>
    <cellStyle name="差_2014年第12次局长办公会议材料附表_经常性增幅_附表四 4" xfId="5707"/>
    <cellStyle name="差_2014年预算报告——附表" xfId="808"/>
    <cellStyle name="差_2014年预算报告——附表 2" xfId="809"/>
    <cellStyle name="差_2014年预算报告——附表 3" xfId="810"/>
    <cellStyle name="差_2014年预算报告——附表_附表二" xfId="811"/>
    <cellStyle name="差_2014年预算报告——附表_附表二 2" xfId="812"/>
    <cellStyle name="差_2014年预算报告——附表_附表二 3" xfId="813"/>
    <cellStyle name="差_2014年预算报告——附表_附表二 4" xfId="5708"/>
    <cellStyle name="差_2014年预算报告——附表_附表九" xfId="814"/>
    <cellStyle name="差_2014年预算报告——附表_附表九 2" xfId="815"/>
    <cellStyle name="差_2014年预算报告——附表_附表九 3" xfId="816"/>
    <cellStyle name="差_2014年预算报告——附表_附表六" xfId="817"/>
    <cellStyle name="差_2014年预算报告——附表_附表六 2" xfId="818"/>
    <cellStyle name="差_2014年预算报告——附表_附表六 3" xfId="819"/>
    <cellStyle name="差_2014年预算报告——附表_附表七" xfId="820"/>
    <cellStyle name="差_2014年预算报告——附表_附表七 2" xfId="821"/>
    <cellStyle name="差_2014年预算报告——附表_附表七 3" xfId="822"/>
    <cellStyle name="差_2014年预算报告——附表_附表七 4" xfId="5709"/>
    <cellStyle name="差_2014年预算报告——附表_附表三" xfId="823"/>
    <cellStyle name="差_2014年预算报告——附表_附表三 2" xfId="824"/>
    <cellStyle name="差_2014年预算报告——附表_附表三 3" xfId="825"/>
    <cellStyle name="差_2014年预算报告——附表_附表三 4" xfId="5710"/>
    <cellStyle name="差_2014年预算报告——附表_附表四" xfId="826"/>
    <cellStyle name="差_2014年预算报告——附表_附表四 2" xfId="827"/>
    <cellStyle name="差_2014年预算报告——附表_附表四 3" xfId="828"/>
    <cellStyle name="差_2014年预算报告——附表_附表四 4" xfId="5711"/>
    <cellStyle name="差_2015年部门预算“一下”控制数（发处室）20141115" xfId="829"/>
    <cellStyle name="差_2015年部门预算“一下”控制数（发处室）20141115 2" xfId="830"/>
    <cellStyle name="差_2015年部门预算“一下”控制数（发处室）20141115 2 2" xfId="831"/>
    <cellStyle name="差_2015年部门预算“一下”控制数（发处室）20141115 2 3" xfId="832"/>
    <cellStyle name="差_2015年部门预算“一下”控制数（发处室）20141115 2_附表二" xfId="833"/>
    <cellStyle name="差_2015年部门预算“一下”控制数（发处室）20141115 2_附表二 2" xfId="834"/>
    <cellStyle name="差_2015年部门预算“一下”控制数（发处室）20141115 2_附表二 3" xfId="835"/>
    <cellStyle name="差_2015年部门预算“一下”控制数（发处室）20141115 2_附表二 4" xfId="5712"/>
    <cellStyle name="差_2015年部门预算“一下”控制数（发处室）20141115 2_附表九" xfId="836"/>
    <cellStyle name="差_2015年部门预算“一下”控制数（发处室）20141115 2_附表九 2" xfId="837"/>
    <cellStyle name="差_2015年部门预算“一下”控制数（发处室）20141115 2_附表九 3" xfId="838"/>
    <cellStyle name="差_2015年部门预算“一下”控制数（发处室）20141115 2_附表六" xfId="839"/>
    <cellStyle name="差_2015年部门预算“一下”控制数（发处室）20141115 2_附表六 2" xfId="840"/>
    <cellStyle name="差_2015年部门预算“一下”控制数（发处室）20141115 2_附表六 3" xfId="841"/>
    <cellStyle name="差_2015年部门预算“一下”控制数（发处室）20141115 2_附表七" xfId="842"/>
    <cellStyle name="差_2015年部门预算“一下”控制数（发处室）20141115 2_附表七 2" xfId="843"/>
    <cellStyle name="差_2015年部门预算“一下”控制数（发处室）20141115 2_附表七 3" xfId="844"/>
    <cellStyle name="差_2015年部门预算“一下”控制数（发处室）20141115 2_附表七 4" xfId="5713"/>
    <cellStyle name="差_2015年部门预算“一下”控制数（发处室）20141115 2_附表三" xfId="845"/>
    <cellStyle name="差_2015年部门预算“一下”控制数（发处室）20141115 2_附表三 2" xfId="846"/>
    <cellStyle name="差_2015年部门预算“一下”控制数（发处室）20141115 2_附表三 3" xfId="847"/>
    <cellStyle name="差_2015年部门预算“一下”控制数（发处室）20141115 2_附表三 4" xfId="5714"/>
    <cellStyle name="差_2015年部门预算“一下”控制数（发处室）20141115 2_附表四" xfId="848"/>
    <cellStyle name="差_2015年部门预算“一下”控制数（发处室）20141115 2_附表四 2" xfId="849"/>
    <cellStyle name="差_2015年部门预算“一下”控制数（发处室）20141115 2_附表四 3" xfId="850"/>
    <cellStyle name="差_2015年部门预算“一下”控制数（发处室）20141115 2_附表四 4" xfId="5715"/>
    <cellStyle name="差_2015年部门预算“一下”控制数（发处室）20141115 2_经常性增幅" xfId="851"/>
    <cellStyle name="差_2015年部门预算“一下”控制数（发处室）20141115 2_经常性增幅 2" xfId="852"/>
    <cellStyle name="差_2015年部门预算“一下”控制数（发处室）20141115 2_经常性增幅 3" xfId="853"/>
    <cellStyle name="差_2015年部门预算“一下”控制数（发处室）20141115 2_经常性增幅_附表二" xfId="854"/>
    <cellStyle name="差_2015年部门预算“一下”控制数（发处室）20141115 2_经常性增幅_附表二 2" xfId="855"/>
    <cellStyle name="差_2015年部门预算“一下”控制数（发处室）20141115 2_经常性增幅_附表二 3" xfId="856"/>
    <cellStyle name="差_2015年部门预算“一下”控制数（发处室）20141115 2_经常性增幅_附表二 4" xfId="5716"/>
    <cellStyle name="差_2015年部门预算“一下”控制数（发处室）20141115 2_经常性增幅_附表九" xfId="857"/>
    <cellStyle name="差_2015年部门预算“一下”控制数（发处室）20141115 2_经常性增幅_附表九 2" xfId="858"/>
    <cellStyle name="差_2015年部门预算“一下”控制数（发处室）20141115 2_经常性增幅_附表九 3" xfId="859"/>
    <cellStyle name="差_2015年部门预算“一下”控制数（发处室）20141115 2_经常性增幅_附表六" xfId="860"/>
    <cellStyle name="差_2015年部门预算“一下”控制数（发处室）20141115 2_经常性增幅_附表六 2" xfId="861"/>
    <cellStyle name="差_2015年部门预算“一下”控制数（发处室）20141115 2_经常性增幅_附表六 3" xfId="862"/>
    <cellStyle name="差_2015年部门预算“一下”控制数（发处室）20141115 2_经常性增幅_附表七" xfId="863"/>
    <cellStyle name="差_2015年部门预算“一下”控制数（发处室）20141115 2_经常性增幅_附表七 2" xfId="864"/>
    <cellStyle name="差_2015年部门预算“一下”控制数（发处室）20141115 2_经常性增幅_附表七 3" xfId="865"/>
    <cellStyle name="差_2015年部门预算“一下”控制数（发处室）20141115 2_经常性增幅_附表七 4" xfId="5717"/>
    <cellStyle name="差_2015年部门预算“一下”控制数（发处室）20141115 2_经常性增幅_附表三" xfId="866"/>
    <cellStyle name="差_2015年部门预算“一下”控制数（发处室）20141115 2_经常性增幅_附表三 2" xfId="867"/>
    <cellStyle name="差_2015年部门预算“一下”控制数（发处室）20141115 2_经常性增幅_附表三 3" xfId="868"/>
    <cellStyle name="差_2015年部门预算“一下”控制数（发处室）20141115 2_经常性增幅_附表三 4" xfId="5718"/>
    <cellStyle name="差_2015年部门预算“一下”控制数（发处室）20141115 2_经常性增幅_附表四" xfId="869"/>
    <cellStyle name="差_2015年部门预算“一下”控制数（发处室）20141115 2_经常性增幅_附表四 2" xfId="870"/>
    <cellStyle name="差_2015年部门预算“一下”控制数（发处室）20141115 2_经常性增幅_附表四 3" xfId="871"/>
    <cellStyle name="差_2015年部门预算“一下”控制数（发处室）20141115 2_经常性增幅_附表四 4" xfId="5719"/>
    <cellStyle name="差_2015年部门预算“一下”控制数（发处室）20141115 3" xfId="872"/>
    <cellStyle name="差_2015年部门预算“一下”控制数（发处室）20141115 4" xfId="873"/>
    <cellStyle name="差_2015年部门预算“一下”控制数（发处室）20141115_部门预算各口情况（一般公共）" xfId="874"/>
    <cellStyle name="差_2015年部门预算“一下”控制数（发处室）20141115_部门预算各口情况（一般公共） 2" xfId="875"/>
    <cellStyle name="差_2015年部门预算“一下”控制数（发处室）20141115_部门预算各口情况（一般公共） 3" xfId="876"/>
    <cellStyle name="差_2015年部门预算“一下”控制数（发处室）20141115_部门预算各口情况（一般公共）_附表二" xfId="877"/>
    <cellStyle name="差_2015年部门预算“一下”控制数（发处室）20141115_部门预算各口情况（一般公共）_附表二 2" xfId="878"/>
    <cellStyle name="差_2015年部门预算“一下”控制数（发处室）20141115_部门预算各口情况（一般公共）_附表二 3" xfId="879"/>
    <cellStyle name="差_2015年部门预算“一下”控制数（发处室）20141115_部门预算各口情况（一般公共）_附表二 4" xfId="5720"/>
    <cellStyle name="差_2015年部门预算“一下”控制数（发处室）20141115_部门预算各口情况（一般公共）_附表九" xfId="880"/>
    <cellStyle name="差_2015年部门预算“一下”控制数（发处室）20141115_部门预算各口情况（一般公共）_附表九 2" xfId="881"/>
    <cellStyle name="差_2015年部门预算“一下”控制数（发处室）20141115_部门预算各口情况（一般公共）_附表九 3" xfId="882"/>
    <cellStyle name="差_2015年部门预算“一下”控制数（发处室）20141115_部门预算各口情况（一般公共）_附表六" xfId="883"/>
    <cellStyle name="差_2015年部门预算“一下”控制数（发处室）20141115_部门预算各口情况（一般公共）_附表六 2" xfId="884"/>
    <cellStyle name="差_2015年部门预算“一下”控制数（发处室）20141115_部门预算各口情况（一般公共）_附表六 3" xfId="885"/>
    <cellStyle name="差_2015年部门预算“一下”控制数（发处室）20141115_部门预算各口情况（一般公共）_附表七" xfId="886"/>
    <cellStyle name="差_2015年部门预算“一下”控制数（发处室）20141115_部门预算各口情况（一般公共）_附表七 2" xfId="887"/>
    <cellStyle name="差_2015年部门预算“一下”控制数（发处室）20141115_部门预算各口情况（一般公共）_附表七 3" xfId="888"/>
    <cellStyle name="差_2015年部门预算“一下”控制数（发处室）20141115_部门预算各口情况（一般公共）_附表七 4" xfId="5721"/>
    <cellStyle name="差_2015年部门预算“一下”控制数（发处室）20141115_部门预算各口情况（一般公共）_附表三" xfId="889"/>
    <cellStyle name="差_2015年部门预算“一下”控制数（发处室）20141115_部门预算各口情况（一般公共）_附表三 2" xfId="890"/>
    <cellStyle name="差_2015年部门预算“一下”控制数（发处室）20141115_部门预算各口情况（一般公共）_附表三 3" xfId="891"/>
    <cellStyle name="差_2015年部门预算“一下”控制数（发处室）20141115_部门预算各口情况（一般公共）_附表三 4" xfId="5722"/>
    <cellStyle name="差_2015年部门预算“一下”控制数（发处室）20141115_部门预算各口情况（一般公共）_附表四" xfId="892"/>
    <cellStyle name="差_2015年部门预算“一下”控制数（发处室）20141115_部门预算各口情况（一般公共）_附表四 2" xfId="893"/>
    <cellStyle name="差_2015年部门预算“一下”控制数（发处室）20141115_部门预算各口情况（一般公共）_附表四 3" xfId="894"/>
    <cellStyle name="差_2015年部门预算“一下”控制数（发处室）20141115_部门预算各口情况（一般公共）_附表四 4" xfId="5723"/>
    <cellStyle name="差_2015年部门预算“一下”控制数（发处室）20141115_部门预算各口情况（一般公共）_经常性增幅" xfId="895"/>
    <cellStyle name="差_2015年部门预算“一下”控制数（发处室）20141115_部门预算各口情况（一般公共）_经常性增幅 2" xfId="896"/>
    <cellStyle name="差_2015年部门预算“一下”控制数（发处室）20141115_部门预算各口情况（一般公共）_经常性增幅 3" xfId="897"/>
    <cellStyle name="差_2015年部门预算“一下”控制数（发处室）20141115_部门预算各口情况（一般公共）_经常性增幅_附表二" xfId="898"/>
    <cellStyle name="差_2015年部门预算“一下”控制数（发处室）20141115_部门预算各口情况（一般公共）_经常性增幅_附表二 2" xfId="899"/>
    <cellStyle name="差_2015年部门预算“一下”控制数（发处室）20141115_部门预算各口情况（一般公共）_经常性增幅_附表二 3" xfId="900"/>
    <cellStyle name="差_2015年部门预算“一下”控制数（发处室）20141115_部门预算各口情况（一般公共）_经常性增幅_附表二 4" xfId="5724"/>
    <cellStyle name="差_2015年部门预算“一下”控制数（发处室）20141115_部门预算各口情况（一般公共）_经常性增幅_附表九" xfId="901"/>
    <cellStyle name="差_2015年部门预算“一下”控制数（发处室）20141115_部门预算各口情况（一般公共）_经常性增幅_附表九 2" xfId="902"/>
    <cellStyle name="差_2015年部门预算“一下”控制数（发处室）20141115_部门预算各口情况（一般公共）_经常性增幅_附表九 3" xfId="903"/>
    <cellStyle name="差_2015年部门预算“一下”控制数（发处室）20141115_部门预算各口情况（一般公共）_经常性增幅_附表六" xfId="904"/>
    <cellStyle name="差_2015年部门预算“一下”控制数（发处室）20141115_部门预算各口情况（一般公共）_经常性增幅_附表六 2" xfId="905"/>
    <cellStyle name="差_2015年部门预算“一下”控制数（发处室）20141115_部门预算各口情况（一般公共）_经常性增幅_附表六 3" xfId="906"/>
    <cellStyle name="差_2015年部门预算“一下”控制数（发处室）20141115_部门预算各口情况（一般公共）_经常性增幅_附表七" xfId="907"/>
    <cellStyle name="差_2015年部门预算“一下”控制数（发处室）20141115_部门预算各口情况（一般公共）_经常性增幅_附表七 2" xfId="908"/>
    <cellStyle name="差_2015年部门预算“一下”控制数（发处室）20141115_部门预算各口情况（一般公共）_经常性增幅_附表七 3" xfId="909"/>
    <cellStyle name="差_2015年部门预算“一下”控制数（发处室）20141115_部门预算各口情况（一般公共）_经常性增幅_附表七 4" xfId="5725"/>
    <cellStyle name="差_2015年部门预算“一下”控制数（发处室）20141115_部门预算各口情况（一般公共）_经常性增幅_附表三" xfId="910"/>
    <cellStyle name="差_2015年部门预算“一下”控制数（发处室）20141115_部门预算各口情况（一般公共）_经常性增幅_附表三 2" xfId="911"/>
    <cellStyle name="差_2015年部门预算“一下”控制数（发处室）20141115_部门预算各口情况（一般公共）_经常性增幅_附表三 3" xfId="912"/>
    <cellStyle name="差_2015年部门预算“一下”控制数（发处室）20141115_部门预算各口情况（一般公共）_经常性增幅_附表三 4" xfId="5726"/>
    <cellStyle name="差_2015年部门预算“一下”控制数（发处室）20141115_部门预算各口情况（一般公共）_经常性增幅_附表四" xfId="913"/>
    <cellStyle name="差_2015年部门预算“一下”控制数（发处室）20141115_部门预算各口情况（一般公共）_经常性增幅_附表四 2" xfId="914"/>
    <cellStyle name="差_2015年部门预算“一下”控制数（发处室）20141115_部门预算各口情况（一般公共）_经常性增幅_附表四 3" xfId="915"/>
    <cellStyle name="差_2015年部门预算“一下”控制数（发处室）20141115_部门预算各口情况（一般公共）_经常性增幅_附表四 4" xfId="5727"/>
    <cellStyle name="差_2015年部门预算“一下”控制数（发处室）20141115_附表二" xfId="916"/>
    <cellStyle name="差_2015年部门预算“一下”控制数（发处室）20141115_附表二 2" xfId="917"/>
    <cellStyle name="差_2015年部门预算“一下”控制数（发处室）20141115_附表二 3" xfId="918"/>
    <cellStyle name="差_2015年部门预算“一下”控制数（发处室）20141115_附表二 4" xfId="5728"/>
    <cellStyle name="差_2015年部门预算“一下”控制数（发处室）20141115_附表九" xfId="919"/>
    <cellStyle name="差_2015年部门预算“一下”控制数（发处室）20141115_附表九 2" xfId="920"/>
    <cellStyle name="差_2015年部门预算“一下”控制数（发处室）20141115_附表九 3" xfId="921"/>
    <cellStyle name="差_2015年部门预算“一下”控制数（发处室）20141115_附表六" xfId="922"/>
    <cellStyle name="差_2015年部门预算“一下”控制数（发处室）20141115_附表六 2" xfId="923"/>
    <cellStyle name="差_2015年部门预算“一下”控制数（发处室）20141115_附表六 3" xfId="924"/>
    <cellStyle name="差_2015年部门预算“一下”控制数（发处室）20141115_附表七" xfId="925"/>
    <cellStyle name="差_2015年部门预算“一下”控制数（发处室）20141115_附表七 2" xfId="926"/>
    <cellStyle name="差_2015年部门预算“一下”控制数（发处室）20141115_附表七 3" xfId="927"/>
    <cellStyle name="差_2015年部门预算“一下”控制数（发处室）20141115_附表七 4" xfId="5729"/>
    <cellStyle name="差_2015年部门预算“一下”控制数（发处室）20141115_附表三" xfId="928"/>
    <cellStyle name="差_2015年部门预算“一下”控制数（发处室）20141115_附表三 2" xfId="929"/>
    <cellStyle name="差_2015年部门预算“一下”控制数（发处室）20141115_附表三 3" xfId="930"/>
    <cellStyle name="差_2015年部门预算“一下”控制数（发处室）20141115_附表三 4" xfId="5730"/>
    <cellStyle name="差_2015年部门预算“一下”控制数（发处室）20141115_附表四" xfId="931"/>
    <cellStyle name="差_2015年部门预算“一下”控制数（发处室）20141115_附表四 2" xfId="932"/>
    <cellStyle name="差_2015年部门预算“一下”控制数（发处室）20141115_附表四 3" xfId="933"/>
    <cellStyle name="差_2015年部门预算“一下”控制数（发处室）20141115_附表四 4" xfId="5731"/>
    <cellStyle name="差_2015年部门预算“一下”控制数（发处室）20141115_经常性增幅" xfId="934"/>
    <cellStyle name="差_2015年部门预算“一下”控制数（发处室）20141115_经常性增幅 2" xfId="935"/>
    <cellStyle name="差_2015年部门预算“一下”控制数（发处室）20141115_经常性增幅 3" xfId="936"/>
    <cellStyle name="差_2015年部门预算“一下”控制数（发处室）20141115_经常性增幅_附表二" xfId="937"/>
    <cellStyle name="差_2015年部门预算“一下”控制数（发处室）20141115_经常性增幅_附表二 2" xfId="938"/>
    <cellStyle name="差_2015年部门预算“一下”控制数（发处室）20141115_经常性增幅_附表二 3" xfId="939"/>
    <cellStyle name="差_2015年部门预算“一下”控制数（发处室）20141115_经常性增幅_附表二 4" xfId="5732"/>
    <cellStyle name="差_2015年部门预算“一下”控制数（发处室）20141115_经常性增幅_附表九" xfId="940"/>
    <cellStyle name="差_2015年部门预算“一下”控制数（发处室）20141115_经常性增幅_附表九 2" xfId="941"/>
    <cellStyle name="差_2015年部门预算“一下”控制数（发处室）20141115_经常性增幅_附表九 3" xfId="942"/>
    <cellStyle name="差_2015年部门预算“一下”控制数（发处室）20141115_经常性增幅_附表六" xfId="943"/>
    <cellStyle name="差_2015年部门预算“一下”控制数（发处室）20141115_经常性增幅_附表六 2" xfId="944"/>
    <cellStyle name="差_2015年部门预算“一下”控制数（发处室）20141115_经常性增幅_附表六 3" xfId="945"/>
    <cellStyle name="差_2015年部门预算“一下”控制数（发处室）20141115_经常性增幅_附表七" xfId="946"/>
    <cellStyle name="差_2015年部门预算“一下”控制数（发处室）20141115_经常性增幅_附表七 2" xfId="947"/>
    <cellStyle name="差_2015年部门预算“一下”控制数（发处室）20141115_经常性增幅_附表七 3" xfId="948"/>
    <cellStyle name="差_2015年部门预算“一下”控制数（发处室）20141115_经常性增幅_附表七 4" xfId="5733"/>
    <cellStyle name="差_2015年部门预算“一下”控制数（发处室）20141115_经常性增幅_附表三" xfId="949"/>
    <cellStyle name="差_2015年部门预算“一下”控制数（发处室）20141115_经常性增幅_附表三 2" xfId="950"/>
    <cellStyle name="差_2015年部门预算“一下”控制数（发处室）20141115_经常性增幅_附表三 3" xfId="951"/>
    <cellStyle name="差_2015年部门预算“一下”控制数（发处室）20141115_经常性增幅_附表三 4" xfId="5734"/>
    <cellStyle name="差_2015年部门预算“一下”控制数（发处室）20141115_经常性增幅_附表四" xfId="952"/>
    <cellStyle name="差_2015年部门预算“一下”控制数（发处室）20141115_经常性增幅_附表四 2" xfId="953"/>
    <cellStyle name="差_2015年部门预算“一下”控制数（发处室）20141115_经常性增幅_附表四 3" xfId="954"/>
    <cellStyle name="差_2015年部门预算“一下”控制数（发处室）20141115_经常性增幅_附表四 4" xfId="5735"/>
    <cellStyle name="差_2015年预算报告初步执行数" xfId="955"/>
    <cellStyle name="差_2015年预算报告初步执行数 2" xfId="956"/>
    <cellStyle name="差_2015年预算报告初步执行数 3" xfId="957"/>
    <cellStyle name="差_2015年预算报告初步执行数_附表二" xfId="958"/>
    <cellStyle name="差_2015年预算报告初步执行数_附表二 2" xfId="959"/>
    <cellStyle name="差_2015年预算报告初步执行数_附表二 3" xfId="960"/>
    <cellStyle name="差_2015年预算报告初步执行数_附表二 4" xfId="5736"/>
    <cellStyle name="差_2015年预算报告初步执行数_附表九" xfId="961"/>
    <cellStyle name="差_2015年预算报告初步执行数_附表九 2" xfId="962"/>
    <cellStyle name="差_2015年预算报告初步执行数_附表九 3" xfId="963"/>
    <cellStyle name="差_2015年预算报告初步执行数_附表六" xfId="964"/>
    <cellStyle name="差_2015年预算报告初步执行数_附表六 2" xfId="965"/>
    <cellStyle name="差_2015年预算报告初步执行数_附表六 3" xfId="966"/>
    <cellStyle name="差_2015年预算报告初步执行数_附表七" xfId="967"/>
    <cellStyle name="差_2015年预算报告初步执行数_附表七 2" xfId="968"/>
    <cellStyle name="差_2015年预算报告初步执行数_附表七 3" xfId="969"/>
    <cellStyle name="差_2015年预算报告初步执行数_附表七 4" xfId="5737"/>
    <cellStyle name="差_2015年预算报告初步执行数_附表三" xfId="970"/>
    <cellStyle name="差_2015年预算报告初步执行数_附表三 2" xfId="971"/>
    <cellStyle name="差_2015年预算报告初步执行数_附表三 3" xfId="972"/>
    <cellStyle name="差_2015年预算报告初步执行数_附表三 4" xfId="5738"/>
    <cellStyle name="差_2015年预算报告初步执行数_附表四" xfId="973"/>
    <cellStyle name="差_2015年预算报告初步执行数_附表四 2" xfId="974"/>
    <cellStyle name="差_2015年预算报告初步执行数_附表四 3" xfId="975"/>
    <cellStyle name="差_2015年预算报告初步执行数_附表四 4" xfId="5739"/>
    <cellStyle name="差_Sheet1" xfId="976"/>
    <cellStyle name="差_Sheet1 2" xfId="977"/>
    <cellStyle name="差_Sheet1 3" xfId="978"/>
    <cellStyle name="差_Sheet1_1" xfId="979"/>
    <cellStyle name="差_Sheet1_1 2" xfId="980"/>
    <cellStyle name="差_Sheet1_1 3" xfId="981"/>
    <cellStyle name="差_Sheet1_1_附表九" xfId="982"/>
    <cellStyle name="差_Sheet1_1_附表九 2" xfId="983"/>
    <cellStyle name="差_Sheet1_1_附表九 3" xfId="984"/>
    <cellStyle name="差_Sheet1_Sheet2" xfId="985"/>
    <cellStyle name="差_Sheet1_Sheet2 2" xfId="986"/>
    <cellStyle name="差_Sheet1_Sheet2 3" xfId="987"/>
    <cellStyle name="差_Sheet1_Sheet2_附表九" xfId="988"/>
    <cellStyle name="差_Sheet1_Sheet2_附表九 2" xfId="989"/>
    <cellStyle name="差_Sheet1_Sheet2_附表九 3" xfId="990"/>
    <cellStyle name="差_Sheet1_附表二" xfId="991"/>
    <cellStyle name="差_Sheet1_附表二 2" xfId="992"/>
    <cellStyle name="差_Sheet1_附表二 3" xfId="993"/>
    <cellStyle name="差_Sheet1_附表二 4" xfId="5740"/>
    <cellStyle name="差_Sheet1_附表九" xfId="994"/>
    <cellStyle name="差_Sheet1_附表九 2" xfId="995"/>
    <cellStyle name="差_Sheet1_附表九 3" xfId="996"/>
    <cellStyle name="差_Sheet1_附表六" xfId="997"/>
    <cellStyle name="差_Sheet1_附表六 2" xfId="998"/>
    <cellStyle name="差_Sheet1_附表六 3" xfId="999"/>
    <cellStyle name="差_Sheet1_附表七" xfId="1000"/>
    <cellStyle name="差_Sheet1_附表七 2" xfId="1001"/>
    <cellStyle name="差_Sheet1_附表七 3" xfId="1002"/>
    <cellStyle name="差_Sheet1_附表七 4" xfId="5741"/>
    <cellStyle name="差_Sheet1_附表三" xfId="1003"/>
    <cellStyle name="差_Sheet1_附表三 2" xfId="1004"/>
    <cellStyle name="差_Sheet1_附表三 3" xfId="1005"/>
    <cellStyle name="差_Sheet1_附表三 4" xfId="5742"/>
    <cellStyle name="差_Sheet1_附表四" xfId="1006"/>
    <cellStyle name="差_Sheet1_附表四 2" xfId="1007"/>
    <cellStyle name="差_Sheet1_附表四 3" xfId="1008"/>
    <cellStyle name="差_Sheet1_附表四 4" xfId="5743"/>
    <cellStyle name="差_Sheet2" xfId="1009"/>
    <cellStyle name="差_Sheet2 2" xfId="1010"/>
    <cellStyle name="差_Sheet2 2 2" xfId="1011"/>
    <cellStyle name="差_Sheet2 2 3" xfId="1012"/>
    <cellStyle name="差_Sheet2 2_附表二" xfId="1013"/>
    <cellStyle name="差_Sheet2 2_附表二 2" xfId="1014"/>
    <cellStyle name="差_Sheet2 2_附表二 3" xfId="1015"/>
    <cellStyle name="差_Sheet2 2_附表二 4" xfId="5744"/>
    <cellStyle name="差_Sheet2 2_附表九" xfId="1016"/>
    <cellStyle name="差_Sheet2 2_附表九 2" xfId="1017"/>
    <cellStyle name="差_Sheet2 2_附表九 3" xfId="1018"/>
    <cellStyle name="差_Sheet2 2_附表六" xfId="1019"/>
    <cellStyle name="差_Sheet2 2_附表六 2" xfId="1020"/>
    <cellStyle name="差_Sheet2 2_附表六 3" xfId="1021"/>
    <cellStyle name="差_Sheet2 2_附表七" xfId="1022"/>
    <cellStyle name="差_Sheet2 2_附表七 2" xfId="1023"/>
    <cellStyle name="差_Sheet2 2_附表七 3" xfId="1024"/>
    <cellStyle name="差_Sheet2 2_附表七 4" xfId="5745"/>
    <cellStyle name="差_Sheet2 2_附表三" xfId="1025"/>
    <cellStyle name="差_Sheet2 2_附表三 2" xfId="1026"/>
    <cellStyle name="差_Sheet2 2_附表三 3" xfId="1027"/>
    <cellStyle name="差_Sheet2 2_附表三 4" xfId="5746"/>
    <cellStyle name="差_Sheet2 2_附表四" xfId="1028"/>
    <cellStyle name="差_Sheet2 2_附表四 2" xfId="1029"/>
    <cellStyle name="差_Sheet2 2_附表四 3" xfId="1030"/>
    <cellStyle name="差_Sheet2 2_附表四 4" xfId="5747"/>
    <cellStyle name="差_Sheet2 2_经常性增幅" xfId="1031"/>
    <cellStyle name="差_Sheet2 2_经常性增幅 2" xfId="1032"/>
    <cellStyle name="差_Sheet2 2_经常性增幅 3" xfId="1033"/>
    <cellStyle name="差_Sheet2 2_经常性增幅_附表二" xfId="1034"/>
    <cellStyle name="差_Sheet2 2_经常性增幅_附表二 2" xfId="1035"/>
    <cellStyle name="差_Sheet2 2_经常性增幅_附表二 3" xfId="1036"/>
    <cellStyle name="差_Sheet2 2_经常性增幅_附表二 4" xfId="5748"/>
    <cellStyle name="差_Sheet2 2_经常性增幅_附表九" xfId="1037"/>
    <cellStyle name="差_Sheet2 2_经常性增幅_附表九 2" xfId="1038"/>
    <cellStyle name="差_Sheet2 2_经常性增幅_附表九 3" xfId="1039"/>
    <cellStyle name="差_Sheet2 2_经常性增幅_附表六" xfId="1040"/>
    <cellStyle name="差_Sheet2 2_经常性增幅_附表六 2" xfId="1041"/>
    <cellStyle name="差_Sheet2 2_经常性增幅_附表六 3" xfId="1042"/>
    <cellStyle name="差_Sheet2 2_经常性增幅_附表七" xfId="1043"/>
    <cellStyle name="差_Sheet2 2_经常性增幅_附表七 2" xfId="1044"/>
    <cellStyle name="差_Sheet2 2_经常性增幅_附表七 3" xfId="1045"/>
    <cellStyle name="差_Sheet2 2_经常性增幅_附表七 4" xfId="5749"/>
    <cellStyle name="差_Sheet2 2_经常性增幅_附表三" xfId="1046"/>
    <cellStyle name="差_Sheet2 2_经常性增幅_附表三 2" xfId="1047"/>
    <cellStyle name="差_Sheet2 2_经常性增幅_附表三 3" xfId="1048"/>
    <cellStyle name="差_Sheet2 2_经常性增幅_附表三 4" xfId="5750"/>
    <cellStyle name="差_Sheet2 2_经常性增幅_附表四" xfId="1049"/>
    <cellStyle name="差_Sheet2 2_经常性增幅_附表四 2" xfId="1050"/>
    <cellStyle name="差_Sheet2 2_经常性增幅_附表四 3" xfId="1051"/>
    <cellStyle name="差_Sheet2 2_经常性增幅_附表四 4" xfId="5751"/>
    <cellStyle name="差_Sheet2 3" xfId="1052"/>
    <cellStyle name="差_Sheet2 4" xfId="1053"/>
    <cellStyle name="差_Sheet2_部门预算各口情况（一般公共）" xfId="1054"/>
    <cellStyle name="差_Sheet2_部门预算各口情况（一般公共） 2" xfId="1055"/>
    <cellStyle name="差_Sheet2_部门预算各口情况（一般公共） 3" xfId="1056"/>
    <cellStyle name="差_Sheet2_部门预算各口情况（一般公共）_附表二" xfId="1057"/>
    <cellStyle name="差_Sheet2_部门预算各口情况（一般公共）_附表二 2" xfId="1058"/>
    <cellStyle name="差_Sheet2_部门预算各口情况（一般公共）_附表二 3" xfId="1059"/>
    <cellStyle name="差_Sheet2_部门预算各口情况（一般公共）_附表二 4" xfId="5752"/>
    <cellStyle name="差_Sheet2_部门预算各口情况（一般公共）_附表九" xfId="1060"/>
    <cellStyle name="差_Sheet2_部门预算各口情况（一般公共）_附表九 2" xfId="1061"/>
    <cellStyle name="差_Sheet2_部门预算各口情况（一般公共）_附表九 3" xfId="1062"/>
    <cellStyle name="差_Sheet2_部门预算各口情况（一般公共）_附表六" xfId="1063"/>
    <cellStyle name="差_Sheet2_部门预算各口情况（一般公共）_附表六 2" xfId="1064"/>
    <cellStyle name="差_Sheet2_部门预算各口情况（一般公共）_附表六 3" xfId="1065"/>
    <cellStyle name="差_Sheet2_部门预算各口情况（一般公共）_附表七" xfId="1066"/>
    <cellStyle name="差_Sheet2_部门预算各口情况（一般公共）_附表七 2" xfId="1067"/>
    <cellStyle name="差_Sheet2_部门预算各口情况（一般公共）_附表七 3" xfId="1068"/>
    <cellStyle name="差_Sheet2_部门预算各口情况（一般公共）_附表七 4" xfId="5753"/>
    <cellStyle name="差_Sheet2_部门预算各口情况（一般公共）_附表三" xfId="1069"/>
    <cellStyle name="差_Sheet2_部门预算各口情况（一般公共）_附表三 2" xfId="1070"/>
    <cellStyle name="差_Sheet2_部门预算各口情况（一般公共）_附表三 3" xfId="1071"/>
    <cellStyle name="差_Sheet2_部门预算各口情况（一般公共）_附表三 4" xfId="5754"/>
    <cellStyle name="差_Sheet2_部门预算各口情况（一般公共）_附表四" xfId="1072"/>
    <cellStyle name="差_Sheet2_部门预算各口情况（一般公共）_附表四 2" xfId="1073"/>
    <cellStyle name="差_Sheet2_部门预算各口情况（一般公共）_附表四 3" xfId="1074"/>
    <cellStyle name="差_Sheet2_部门预算各口情况（一般公共）_附表四 4" xfId="5755"/>
    <cellStyle name="差_Sheet2_部门预算各口情况（一般公共）_经常性增幅" xfId="1075"/>
    <cellStyle name="差_Sheet2_部门预算各口情况（一般公共）_经常性增幅 2" xfId="1076"/>
    <cellStyle name="差_Sheet2_部门预算各口情况（一般公共）_经常性增幅 3" xfId="1077"/>
    <cellStyle name="差_Sheet2_部门预算各口情况（一般公共）_经常性增幅_附表二" xfId="1078"/>
    <cellStyle name="差_Sheet2_部门预算各口情况（一般公共）_经常性增幅_附表二 2" xfId="1079"/>
    <cellStyle name="差_Sheet2_部门预算各口情况（一般公共）_经常性增幅_附表二 3" xfId="1080"/>
    <cellStyle name="差_Sheet2_部门预算各口情况（一般公共）_经常性增幅_附表二 4" xfId="5756"/>
    <cellStyle name="差_Sheet2_部门预算各口情况（一般公共）_经常性增幅_附表九" xfId="1081"/>
    <cellStyle name="差_Sheet2_部门预算各口情况（一般公共）_经常性增幅_附表九 2" xfId="1082"/>
    <cellStyle name="差_Sheet2_部门预算各口情况（一般公共）_经常性增幅_附表九 3" xfId="1083"/>
    <cellStyle name="差_Sheet2_部门预算各口情况（一般公共）_经常性增幅_附表六" xfId="1084"/>
    <cellStyle name="差_Sheet2_部门预算各口情况（一般公共）_经常性增幅_附表六 2" xfId="1085"/>
    <cellStyle name="差_Sheet2_部门预算各口情况（一般公共）_经常性增幅_附表六 3" xfId="1086"/>
    <cellStyle name="差_Sheet2_部门预算各口情况（一般公共）_经常性增幅_附表七" xfId="1087"/>
    <cellStyle name="差_Sheet2_部门预算各口情况（一般公共）_经常性增幅_附表七 2" xfId="1088"/>
    <cellStyle name="差_Sheet2_部门预算各口情况（一般公共）_经常性增幅_附表七 3" xfId="1089"/>
    <cellStyle name="差_Sheet2_部门预算各口情况（一般公共）_经常性增幅_附表七 4" xfId="5757"/>
    <cellStyle name="差_Sheet2_部门预算各口情况（一般公共）_经常性增幅_附表三" xfId="1090"/>
    <cellStyle name="差_Sheet2_部门预算各口情况（一般公共）_经常性增幅_附表三 2" xfId="1091"/>
    <cellStyle name="差_Sheet2_部门预算各口情况（一般公共）_经常性增幅_附表三 3" xfId="1092"/>
    <cellStyle name="差_Sheet2_部门预算各口情况（一般公共）_经常性增幅_附表三 4" xfId="5758"/>
    <cellStyle name="差_Sheet2_部门预算各口情况（一般公共）_经常性增幅_附表四" xfId="1093"/>
    <cellStyle name="差_Sheet2_部门预算各口情况（一般公共）_经常性增幅_附表四 2" xfId="1094"/>
    <cellStyle name="差_Sheet2_部门预算各口情况（一般公共）_经常性增幅_附表四 3" xfId="1095"/>
    <cellStyle name="差_Sheet2_部门预算各口情况（一般公共）_经常性增幅_附表四 4" xfId="5759"/>
    <cellStyle name="差_Sheet2_附表二" xfId="1096"/>
    <cellStyle name="差_Sheet2_附表二 2" xfId="1097"/>
    <cellStyle name="差_Sheet2_附表二 3" xfId="1098"/>
    <cellStyle name="差_Sheet2_附表二 4" xfId="5760"/>
    <cellStyle name="差_Sheet2_附表九" xfId="1099"/>
    <cellStyle name="差_Sheet2_附表九 2" xfId="1100"/>
    <cellStyle name="差_Sheet2_附表九 3" xfId="1101"/>
    <cellStyle name="差_Sheet2_附表六" xfId="1102"/>
    <cellStyle name="差_Sheet2_附表六 2" xfId="1103"/>
    <cellStyle name="差_Sheet2_附表六 3" xfId="1104"/>
    <cellStyle name="差_Sheet2_附表七" xfId="1105"/>
    <cellStyle name="差_Sheet2_附表七 2" xfId="1106"/>
    <cellStyle name="差_Sheet2_附表七 3" xfId="1107"/>
    <cellStyle name="差_Sheet2_附表七 4" xfId="5761"/>
    <cellStyle name="差_Sheet2_附表三" xfId="1108"/>
    <cellStyle name="差_Sheet2_附表三 2" xfId="1109"/>
    <cellStyle name="差_Sheet2_附表三 3" xfId="1110"/>
    <cellStyle name="差_Sheet2_附表三 4" xfId="5762"/>
    <cellStyle name="差_Sheet2_附表四" xfId="1111"/>
    <cellStyle name="差_Sheet2_附表四 2" xfId="1112"/>
    <cellStyle name="差_Sheet2_附表四 3" xfId="1113"/>
    <cellStyle name="差_Sheet2_附表四 4" xfId="5763"/>
    <cellStyle name="差_Sheet2_经常性增幅" xfId="1114"/>
    <cellStyle name="差_Sheet2_经常性增幅 2" xfId="1115"/>
    <cellStyle name="差_Sheet2_经常性增幅 3" xfId="1116"/>
    <cellStyle name="差_Sheet2_经常性增幅_附表二" xfId="1117"/>
    <cellStyle name="差_Sheet2_经常性增幅_附表二 2" xfId="1118"/>
    <cellStyle name="差_Sheet2_经常性增幅_附表二 3" xfId="1119"/>
    <cellStyle name="差_Sheet2_经常性增幅_附表二 4" xfId="5764"/>
    <cellStyle name="差_Sheet2_经常性增幅_附表九" xfId="1120"/>
    <cellStyle name="差_Sheet2_经常性增幅_附表九 2" xfId="1121"/>
    <cellStyle name="差_Sheet2_经常性增幅_附表九 3" xfId="1122"/>
    <cellStyle name="差_Sheet2_经常性增幅_附表六" xfId="1123"/>
    <cellStyle name="差_Sheet2_经常性增幅_附表六 2" xfId="1124"/>
    <cellStyle name="差_Sheet2_经常性增幅_附表六 3" xfId="1125"/>
    <cellStyle name="差_Sheet2_经常性增幅_附表七" xfId="1126"/>
    <cellStyle name="差_Sheet2_经常性增幅_附表七 2" xfId="1127"/>
    <cellStyle name="差_Sheet2_经常性增幅_附表七 3" xfId="1128"/>
    <cellStyle name="差_Sheet2_经常性增幅_附表七 4" xfId="5765"/>
    <cellStyle name="差_Sheet2_经常性增幅_附表三" xfId="1129"/>
    <cellStyle name="差_Sheet2_经常性增幅_附表三 2" xfId="1130"/>
    <cellStyle name="差_Sheet2_经常性增幅_附表三 3" xfId="1131"/>
    <cellStyle name="差_Sheet2_经常性增幅_附表三 4" xfId="5766"/>
    <cellStyle name="差_Sheet2_经常性增幅_附表四" xfId="1132"/>
    <cellStyle name="差_Sheet2_经常性增幅_附表四 2" xfId="1133"/>
    <cellStyle name="差_Sheet2_经常性增幅_附表四 3" xfId="1134"/>
    <cellStyle name="差_Sheet2_经常性增幅_附表四 4" xfId="5767"/>
    <cellStyle name="差_部门预算各口情况（一般公共）" xfId="1135"/>
    <cellStyle name="差_部门预算各口情况（一般公共） 2" xfId="1136"/>
    <cellStyle name="差_部门预算各口情况（一般公共） 3" xfId="1137"/>
    <cellStyle name="差_部门预算各口情况（一般公共）_1" xfId="1138"/>
    <cellStyle name="差_部门预算各口情况（一般公共）_1 2" xfId="1139"/>
    <cellStyle name="差_部门预算各口情况（一般公共）_1 3" xfId="1140"/>
    <cellStyle name="差_部门预算各口情况（一般公共）_1_附表二" xfId="1141"/>
    <cellStyle name="差_部门预算各口情况（一般公共）_1_附表二 2" xfId="1142"/>
    <cellStyle name="差_部门预算各口情况（一般公共）_1_附表二 3" xfId="1143"/>
    <cellStyle name="差_部门预算各口情况（一般公共）_1_附表二 4" xfId="5768"/>
    <cellStyle name="差_部门预算各口情况（一般公共）_1_附表九" xfId="1144"/>
    <cellStyle name="差_部门预算各口情况（一般公共）_1_附表九 2" xfId="1145"/>
    <cellStyle name="差_部门预算各口情况（一般公共）_1_附表九 3" xfId="1146"/>
    <cellStyle name="差_部门预算各口情况（一般公共）_1_附表六" xfId="1147"/>
    <cellStyle name="差_部门预算各口情况（一般公共）_1_附表六 2" xfId="1148"/>
    <cellStyle name="差_部门预算各口情况（一般公共）_1_附表六 3" xfId="1149"/>
    <cellStyle name="差_部门预算各口情况（一般公共）_1_附表七" xfId="1150"/>
    <cellStyle name="差_部门预算各口情况（一般公共）_1_附表七 2" xfId="1151"/>
    <cellStyle name="差_部门预算各口情况（一般公共）_1_附表七 3" xfId="1152"/>
    <cellStyle name="差_部门预算各口情况（一般公共）_1_附表七 4" xfId="5769"/>
    <cellStyle name="差_部门预算各口情况（一般公共）_1_附表三" xfId="1153"/>
    <cellStyle name="差_部门预算各口情况（一般公共）_1_附表三 2" xfId="1154"/>
    <cellStyle name="差_部门预算各口情况（一般公共）_1_附表三 3" xfId="1155"/>
    <cellStyle name="差_部门预算各口情况（一般公共）_1_附表三 4" xfId="5770"/>
    <cellStyle name="差_部门预算各口情况（一般公共）_1_附表四" xfId="1156"/>
    <cellStyle name="差_部门预算各口情况（一般公共）_1_附表四 2" xfId="1157"/>
    <cellStyle name="差_部门预算各口情况（一般公共）_1_附表四 3" xfId="1158"/>
    <cellStyle name="差_部门预算各口情况（一般公共）_1_附表四 4" xfId="5771"/>
    <cellStyle name="差_部门预算各口情况（一般公共）_1_经常性增幅" xfId="1159"/>
    <cellStyle name="差_部门预算各口情况（一般公共）_1_经常性增幅 2" xfId="1160"/>
    <cellStyle name="差_部门预算各口情况（一般公共）_1_经常性增幅 3" xfId="1161"/>
    <cellStyle name="差_部门预算各口情况（一般公共）_1_经常性增幅_附表二" xfId="1162"/>
    <cellStyle name="差_部门预算各口情况（一般公共）_1_经常性增幅_附表二 2" xfId="1163"/>
    <cellStyle name="差_部门预算各口情况（一般公共）_1_经常性增幅_附表二 3" xfId="1164"/>
    <cellStyle name="差_部门预算各口情况（一般公共）_1_经常性增幅_附表二 4" xfId="5772"/>
    <cellStyle name="差_部门预算各口情况（一般公共）_1_经常性增幅_附表九" xfId="1165"/>
    <cellStyle name="差_部门预算各口情况（一般公共）_1_经常性增幅_附表九 2" xfId="1166"/>
    <cellStyle name="差_部门预算各口情况（一般公共）_1_经常性增幅_附表九 3" xfId="1167"/>
    <cellStyle name="差_部门预算各口情况（一般公共）_1_经常性增幅_附表六" xfId="1168"/>
    <cellStyle name="差_部门预算各口情况（一般公共）_1_经常性增幅_附表六 2" xfId="1169"/>
    <cellStyle name="差_部门预算各口情况（一般公共）_1_经常性增幅_附表六 3" xfId="1170"/>
    <cellStyle name="差_部门预算各口情况（一般公共）_1_经常性增幅_附表七" xfId="1171"/>
    <cellStyle name="差_部门预算各口情况（一般公共）_1_经常性增幅_附表七 2" xfId="1172"/>
    <cellStyle name="差_部门预算各口情况（一般公共）_1_经常性增幅_附表七 3" xfId="1173"/>
    <cellStyle name="差_部门预算各口情况（一般公共）_1_经常性增幅_附表七 4" xfId="5773"/>
    <cellStyle name="差_部门预算各口情况（一般公共）_1_经常性增幅_附表三" xfId="1174"/>
    <cellStyle name="差_部门预算各口情况（一般公共）_1_经常性增幅_附表三 2" xfId="1175"/>
    <cellStyle name="差_部门预算各口情况（一般公共）_1_经常性增幅_附表三 3" xfId="1176"/>
    <cellStyle name="差_部门预算各口情况（一般公共）_1_经常性增幅_附表三 4" xfId="5774"/>
    <cellStyle name="差_部门预算各口情况（一般公共）_1_经常性增幅_附表四" xfId="1177"/>
    <cellStyle name="差_部门预算各口情况（一般公共）_1_经常性增幅_附表四 2" xfId="1178"/>
    <cellStyle name="差_部门预算各口情况（一般公共）_1_经常性增幅_附表四 3" xfId="1179"/>
    <cellStyle name="差_部门预算各口情况（一般公共）_1_经常性增幅_附表四 4" xfId="5775"/>
    <cellStyle name="差_部门预算各口情况（一般公共）_附表二" xfId="1180"/>
    <cellStyle name="差_部门预算各口情况（一般公共）_附表二 2" xfId="1181"/>
    <cellStyle name="差_部门预算各口情况（一般公共）_附表二 3" xfId="1182"/>
    <cellStyle name="差_部门预算各口情况（一般公共）_附表二 4" xfId="5776"/>
    <cellStyle name="差_部门预算各口情况（一般公共）_附表九" xfId="1183"/>
    <cellStyle name="差_部门预算各口情况（一般公共）_附表九 2" xfId="1184"/>
    <cellStyle name="差_部门预算各口情况（一般公共）_附表九 3" xfId="1185"/>
    <cellStyle name="差_部门预算各口情况（一般公共）_附表六" xfId="1186"/>
    <cellStyle name="差_部门预算各口情况（一般公共）_附表六 2" xfId="1187"/>
    <cellStyle name="差_部门预算各口情况（一般公共）_附表六 3" xfId="1188"/>
    <cellStyle name="差_部门预算各口情况（一般公共）_附表七" xfId="1189"/>
    <cellStyle name="差_部门预算各口情况（一般公共）_附表七 2" xfId="1190"/>
    <cellStyle name="差_部门预算各口情况（一般公共）_附表七 3" xfId="1191"/>
    <cellStyle name="差_部门预算各口情况（一般公共）_附表七 4" xfId="5777"/>
    <cellStyle name="差_部门预算各口情况（一般公共）_附表三" xfId="1192"/>
    <cellStyle name="差_部门预算各口情况（一般公共）_附表三 2" xfId="1193"/>
    <cellStyle name="差_部门预算各口情况（一般公共）_附表三 3" xfId="1194"/>
    <cellStyle name="差_部门预算各口情况（一般公共）_附表三 4" xfId="5778"/>
    <cellStyle name="差_部门预算各口情况（一般公共）_附表四" xfId="1195"/>
    <cellStyle name="差_部门预算各口情况（一般公共）_附表四 2" xfId="1196"/>
    <cellStyle name="差_部门预算各口情况（一般公共）_附表四 3" xfId="1197"/>
    <cellStyle name="差_部门预算各口情况（一般公共）_附表四 4" xfId="5779"/>
    <cellStyle name="差_部门预算各口情况（一般公共）_经常性增幅" xfId="1198"/>
    <cellStyle name="差_部门预算各口情况（一般公共）_经常性增幅 2" xfId="1199"/>
    <cellStyle name="差_部门预算各口情况（一般公共）_经常性增幅 3" xfId="1200"/>
    <cellStyle name="差_部门预算各口情况（一般公共）_经常性增幅_附表二" xfId="1201"/>
    <cellStyle name="差_部门预算各口情况（一般公共）_经常性增幅_附表二 2" xfId="1202"/>
    <cellStyle name="差_部门预算各口情况（一般公共）_经常性增幅_附表二 3" xfId="1203"/>
    <cellStyle name="差_部门预算各口情况（一般公共）_经常性增幅_附表二 4" xfId="5780"/>
    <cellStyle name="差_部门预算各口情况（一般公共）_经常性增幅_附表九" xfId="1204"/>
    <cellStyle name="差_部门预算各口情况（一般公共）_经常性增幅_附表九 2" xfId="1205"/>
    <cellStyle name="差_部门预算各口情况（一般公共）_经常性增幅_附表九 3" xfId="1206"/>
    <cellStyle name="差_部门预算各口情况（一般公共）_经常性增幅_附表六" xfId="1207"/>
    <cellStyle name="差_部门预算各口情况（一般公共）_经常性增幅_附表六 2" xfId="1208"/>
    <cellStyle name="差_部门预算各口情况（一般公共）_经常性增幅_附表六 3" xfId="1209"/>
    <cellStyle name="差_部门预算各口情况（一般公共）_经常性增幅_附表七" xfId="1210"/>
    <cellStyle name="差_部门预算各口情况（一般公共）_经常性增幅_附表七 2" xfId="1211"/>
    <cellStyle name="差_部门预算各口情况（一般公共）_经常性增幅_附表七 3" xfId="1212"/>
    <cellStyle name="差_部门预算各口情况（一般公共）_经常性增幅_附表七 4" xfId="5781"/>
    <cellStyle name="差_部门预算各口情况（一般公共）_经常性增幅_附表三" xfId="1213"/>
    <cellStyle name="差_部门预算各口情况（一般公共）_经常性增幅_附表三 2" xfId="1214"/>
    <cellStyle name="差_部门预算各口情况（一般公共）_经常性增幅_附表三 3" xfId="1215"/>
    <cellStyle name="差_部门预算各口情况（一般公共）_经常性增幅_附表三 4" xfId="5782"/>
    <cellStyle name="差_部门预算各口情况（一般公共）_经常性增幅_附表四" xfId="1216"/>
    <cellStyle name="差_部门预算各口情况（一般公共）_经常性增幅_附表四 2" xfId="1217"/>
    <cellStyle name="差_部门预算各口情况（一般公共）_经常性增幅_附表四 3" xfId="1218"/>
    <cellStyle name="差_部门预算各口情况（一般公共）_经常性增幅_附表四 4" xfId="5783"/>
    <cellStyle name="差_财力" xfId="1219"/>
    <cellStyle name="差_财力 2" xfId="1220"/>
    <cellStyle name="差_财力 2 2" xfId="1221"/>
    <cellStyle name="差_财力 2 3" xfId="1222"/>
    <cellStyle name="差_财力 2_附表二" xfId="1223"/>
    <cellStyle name="差_财力 2_附表二 2" xfId="1224"/>
    <cellStyle name="差_财力 2_附表二 3" xfId="1225"/>
    <cellStyle name="差_财力 2_附表二 4" xfId="5784"/>
    <cellStyle name="差_财力 2_附表九" xfId="1226"/>
    <cellStyle name="差_财力 2_附表九 2" xfId="1227"/>
    <cellStyle name="差_财力 2_附表九 3" xfId="1228"/>
    <cellStyle name="差_财力 2_附表六" xfId="1229"/>
    <cellStyle name="差_财力 2_附表六 2" xfId="1230"/>
    <cellStyle name="差_财力 2_附表六 3" xfId="1231"/>
    <cellStyle name="差_财力 2_附表七" xfId="1232"/>
    <cellStyle name="差_财力 2_附表七 2" xfId="1233"/>
    <cellStyle name="差_财力 2_附表七 3" xfId="1234"/>
    <cellStyle name="差_财力 2_附表七 4" xfId="5785"/>
    <cellStyle name="差_财力 2_附表三" xfId="1235"/>
    <cellStyle name="差_财力 2_附表三 2" xfId="1236"/>
    <cellStyle name="差_财力 2_附表三 3" xfId="1237"/>
    <cellStyle name="差_财力 2_附表三 4" xfId="5786"/>
    <cellStyle name="差_财力 2_附表四" xfId="1238"/>
    <cellStyle name="差_财力 2_附表四 2" xfId="1239"/>
    <cellStyle name="差_财力 2_附表四 3" xfId="1240"/>
    <cellStyle name="差_财力 2_附表四 4" xfId="5787"/>
    <cellStyle name="差_财力 2_经常性增幅" xfId="1241"/>
    <cellStyle name="差_财力 2_经常性增幅 2" xfId="1242"/>
    <cellStyle name="差_财力 2_经常性增幅 3" xfId="1243"/>
    <cellStyle name="差_财力 2_经常性增幅_附表二" xfId="1244"/>
    <cellStyle name="差_财力 2_经常性增幅_附表二 2" xfId="1245"/>
    <cellStyle name="差_财力 2_经常性增幅_附表二 3" xfId="1246"/>
    <cellStyle name="差_财力 2_经常性增幅_附表二 4" xfId="5788"/>
    <cellStyle name="差_财力 2_经常性增幅_附表九" xfId="1247"/>
    <cellStyle name="差_财力 2_经常性增幅_附表九 2" xfId="1248"/>
    <cellStyle name="差_财力 2_经常性增幅_附表九 3" xfId="1249"/>
    <cellStyle name="差_财力 2_经常性增幅_附表六" xfId="1250"/>
    <cellStyle name="差_财力 2_经常性增幅_附表六 2" xfId="1251"/>
    <cellStyle name="差_财力 2_经常性增幅_附表六 3" xfId="1252"/>
    <cellStyle name="差_财力 2_经常性增幅_附表七" xfId="1253"/>
    <cellStyle name="差_财力 2_经常性增幅_附表七 2" xfId="1254"/>
    <cellStyle name="差_财力 2_经常性增幅_附表七 3" xfId="1255"/>
    <cellStyle name="差_财力 2_经常性增幅_附表七 4" xfId="5789"/>
    <cellStyle name="差_财力 2_经常性增幅_附表三" xfId="1256"/>
    <cellStyle name="差_财力 2_经常性增幅_附表三 2" xfId="1257"/>
    <cellStyle name="差_财力 2_经常性增幅_附表三 3" xfId="1258"/>
    <cellStyle name="差_财力 2_经常性增幅_附表三 4" xfId="5790"/>
    <cellStyle name="差_财力 2_经常性增幅_附表四" xfId="1259"/>
    <cellStyle name="差_财力 2_经常性增幅_附表四 2" xfId="1260"/>
    <cellStyle name="差_财力 2_经常性增幅_附表四 3" xfId="1261"/>
    <cellStyle name="差_财力 2_经常性增幅_附表四 4" xfId="5791"/>
    <cellStyle name="差_财力 3" xfId="1262"/>
    <cellStyle name="差_财力 4" xfId="1263"/>
    <cellStyle name="差_财力_部门预算各口情况（一般公共）" xfId="1264"/>
    <cellStyle name="差_财力_部门预算各口情况（一般公共） 2" xfId="1265"/>
    <cellStyle name="差_财力_部门预算各口情况（一般公共） 3" xfId="1266"/>
    <cellStyle name="差_财力_部门预算各口情况（一般公共）_附表二" xfId="1267"/>
    <cellStyle name="差_财力_部门预算各口情况（一般公共）_附表二 2" xfId="1268"/>
    <cellStyle name="差_财力_部门预算各口情况（一般公共）_附表二 3" xfId="1269"/>
    <cellStyle name="差_财力_部门预算各口情况（一般公共）_附表二 4" xfId="5792"/>
    <cellStyle name="差_财力_部门预算各口情况（一般公共）_附表九" xfId="1270"/>
    <cellStyle name="差_财力_部门预算各口情况（一般公共）_附表九 2" xfId="1271"/>
    <cellStyle name="差_财力_部门预算各口情况（一般公共）_附表九 3" xfId="1272"/>
    <cellStyle name="差_财力_部门预算各口情况（一般公共）_附表六" xfId="1273"/>
    <cellStyle name="差_财力_部门预算各口情况（一般公共）_附表六 2" xfId="1274"/>
    <cellStyle name="差_财力_部门预算各口情况（一般公共）_附表六 3" xfId="1275"/>
    <cellStyle name="差_财力_部门预算各口情况（一般公共）_附表七" xfId="1276"/>
    <cellStyle name="差_财力_部门预算各口情况（一般公共）_附表七 2" xfId="1277"/>
    <cellStyle name="差_财力_部门预算各口情况（一般公共）_附表七 3" xfId="1278"/>
    <cellStyle name="差_财力_部门预算各口情况（一般公共）_附表七 4" xfId="5793"/>
    <cellStyle name="差_财力_部门预算各口情况（一般公共）_附表三" xfId="1279"/>
    <cellStyle name="差_财力_部门预算各口情况（一般公共）_附表三 2" xfId="1280"/>
    <cellStyle name="差_财力_部门预算各口情况（一般公共）_附表三 3" xfId="1281"/>
    <cellStyle name="差_财力_部门预算各口情况（一般公共）_附表三 4" xfId="5794"/>
    <cellStyle name="差_财力_部门预算各口情况（一般公共）_附表四" xfId="1282"/>
    <cellStyle name="差_财力_部门预算各口情况（一般公共）_附表四 2" xfId="1283"/>
    <cellStyle name="差_财力_部门预算各口情况（一般公共）_附表四 3" xfId="1284"/>
    <cellStyle name="差_财力_部门预算各口情况（一般公共）_附表四 4" xfId="5795"/>
    <cellStyle name="差_财力_部门预算各口情况（一般公共）_经常性增幅" xfId="1285"/>
    <cellStyle name="差_财力_部门预算各口情况（一般公共）_经常性增幅 2" xfId="1286"/>
    <cellStyle name="差_财力_部门预算各口情况（一般公共）_经常性增幅 3" xfId="1287"/>
    <cellStyle name="差_财力_部门预算各口情况（一般公共）_经常性增幅_附表二" xfId="1288"/>
    <cellStyle name="差_财力_部门预算各口情况（一般公共）_经常性增幅_附表二 2" xfId="1289"/>
    <cellStyle name="差_财力_部门预算各口情况（一般公共）_经常性增幅_附表二 3" xfId="1290"/>
    <cellStyle name="差_财力_部门预算各口情况（一般公共）_经常性增幅_附表二 4" xfId="5796"/>
    <cellStyle name="差_财力_部门预算各口情况（一般公共）_经常性增幅_附表九" xfId="1291"/>
    <cellStyle name="差_财力_部门预算各口情况（一般公共）_经常性增幅_附表九 2" xfId="1292"/>
    <cellStyle name="差_财力_部门预算各口情况（一般公共）_经常性增幅_附表九 3" xfId="1293"/>
    <cellStyle name="差_财力_部门预算各口情况（一般公共）_经常性增幅_附表六" xfId="1294"/>
    <cellStyle name="差_财力_部门预算各口情况（一般公共）_经常性增幅_附表六 2" xfId="1295"/>
    <cellStyle name="差_财力_部门预算各口情况（一般公共）_经常性增幅_附表六 3" xfId="1296"/>
    <cellStyle name="差_财力_部门预算各口情况（一般公共）_经常性增幅_附表七" xfId="1297"/>
    <cellStyle name="差_财力_部门预算各口情况（一般公共）_经常性增幅_附表七 2" xfId="1298"/>
    <cellStyle name="差_财力_部门预算各口情况（一般公共）_经常性增幅_附表七 3" xfId="1299"/>
    <cellStyle name="差_财力_部门预算各口情况（一般公共）_经常性增幅_附表七 4" xfId="5797"/>
    <cellStyle name="差_财力_部门预算各口情况（一般公共）_经常性增幅_附表三" xfId="1300"/>
    <cellStyle name="差_财力_部门预算各口情况（一般公共）_经常性增幅_附表三 2" xfId="1301"/>
    <cellStyle name="差_财力_部门预算各口情况（一般公共）_经常性增幅_附表三 3" xfId="1302"/>
    <cellStyle name="差_财力_部门预算各口情况（一般公共）_经常性增幅_附表三 4" xfId="5798"/>
    <cellStyle name="差_财力_部门预算各口情况（一般公共）_经常性增幅_附表四" xfId="1303"/>
    <cellStyle name="差_财力_部门预算各口情况（一般公共）_经常性增幅_附表四 2" xfId="1304"/>
    <cellStyle name="差_财力_部门预算各口情况（一般公共）_经常性增幅_附表四 3" xfId="1305"/>
    <cellStyle name="差_财力_部门预算各口情况（一般公共）_经常性增幅_附表四 4" xfId="5799"/>
    <cellStyle name="差_财力_附表二" xfId="1306"/>
    <cellStyle name="差_财力_附表二 2" xfId="1307"/>
    <cellStyle name="差_财力_附表二 3" xfId="1308"/>
    <cellStyle name="差_财力_附表二 4" xfId="5800"/>
    <cellStyle name="差_财力_附表九" xfId="1309"/>
    <cellStyle name="差_财力_附表九 2" xfId="1310"/>
    <cellStyle name="差_财力_附表九 3" xfId="1311"/>
    <cellStyle name="差_财力_附表六" xfId="1312"/>
    <cellStyle name="差_财力_附表六 2" xfId="1313"/>
    <cellStyle name="差_财力_附表六 3" xfId="1314"/>
    <cellStyle name="差_财力_附表七" xfId="1315"/>
    <cellStyle name="差_财力_附表七 2" xfId="1316"/>
    <cellStyle name="差_财力_附表七 3" xfId="1317"/>
    <cellStyle name="差_财力_附表七 4" xfId="5801"/>
    <cellStyle name="差_财力_附表三" xfId="1318"/>
    <cellStyle name="差_财力_附表三 2" xfId="1319"/>
    <cellStyle name="差_财力_附表三 3" xfId="1320"/>
    <cellStyle name="差_财力_附表三 4" xfId="5802"/>
    <cellStyle name="差_财力_附表四" xfId="1321"/>
    <cellStyle name="差_财力_附表四 2" xfId="1322"/>
    <cellStyle name="差_财力_附表四 3" xfId="1323"/>
    <cellStyle name="差_财力_附表四 4" xfId="5803"/>
    <cellStyle name="差_财力_经常性增幅" xfId="1324"/>
    <cellStyle name="差_财力_经常性增幅 2" xfId="1325"/>
    <cellStyle name="差_财力_经常性增幅 3" xfId="1326"/>
    <cellStyle name="差_财力_经常性增幅_附表二" xfId="1327"/>
    <cellStyle name="差_财力_经常性增幅_附表二 2" xfId="1328"/>
    <cellStyle name="差_财力_经常性增幅_附表二 3" xfId="1329"/>
    <cellStyle name="差_财力_经常性增幅_附表二 4" xfId="5804"/>
    <cellStyle name="差_财力_经常性增幅_附表九" xfId="1330"/>
    <cellStyle name="差_财力_经常性增幅_附表九 2" xfId="1331"/>
    <cellStyle name="差_财力_经常性增幅_附表九 3" xfId="1332"/>
    <cellStyle name="差_财力_经常性增幅_附表六" xfId="1333"/>
    <cellStyle name="差_财力_经常性增幅_附表六 2" xfId="1334"/>
    <cellStyle name="差_财力_经常性增幅_附表六 3" xfId="1335"/>
    <cellStyle name="差_财力_经常性增幅_附表七" xfId="1336"/>
    <cellStyle name="差_财力_经常性增幅_附表七 2" xfId="1337"/>
    <cellStyle name="差_财力_经常性增幅_附表七 3" xfId="1338"/>
    <cellStyle name="差_财力_经常性增幅_附表七 4" xfId="5805"/>
    <cellStyle name="差_财力_经常性增幅_附表三" xfId="1339"/>
    <cellStyle name="差_财力_经常性增幅_附表三 2" xfId="1340"/>
    <cellStyle name="差_财力_经常性增幅_附表三 3" xfId="1341"/>
    <cellStyle name="差_财力_经常性增幅_附表三 4" xfId="5806"/>
    <cellStyle name="差_财力_经常性增幅_附表四" xfId="1342"/>
    <cellStyle name="差_财力_经常性增幅_附表四 2" xfId="1343"/>
    <cellStyle name="差_财力_经常性增幅_附表四 3" xfId="1344"/>
    <cellStyle name="差_财力_经常性增幅_附表四 4" xfId="5807"/>
    <cellStyle name="差_附表1和附表2：对区转移支付补助整合情况表" xfId="1345"/>
    <cellStyle name="差_附表1和附表2：对区转移支付补助整合情况表 2" xfId="1346"/>
    <cellStyle name="差_附表1和附表2：对区转移支付补助整合情况表 2 2" xfId="1347"/>
    <cellStyle name="差_附表1和附表2：对区转移支付补助整合情况表 2 3" xfId="1348"/>
    <cellStyle name="差_附表1和附表2：对区转移支付补助整合情况表 2_附表二" xfId="1349"/>
    <cellStyle name="差_附表1和附表2：对区转移支付补助整合情况表 2_附表二 2" xfId="1350"/>
    <cellStyle name="差_附表1和附表2：对区转移支付补助整合情况表 2_附表二 3" xfId="1351"/>
    <cellStyle name="差_附表1和附表2：对区转移支付补助整合情况表 2_附表二 4" xfId="5808"/>
    <cellStyle name="差_附表1和附表2：对区转移支付补助整合情况表 2_附表九" xfId="1352"/>
    <cellStyle name="差_附表1和附表2：对区转移支付补助整合情况表 2_附表九 2" xfId="1353"/>
    <cellStyle name="差_附表1和附表2：对区转移支付补助整合情况表 2_附表九 3" xfId="1354"/>
    <cellStyle name="差_附表1和附表2：对区转移支付补助整合情况表 2_附表六" xfId="1355"/>
    <cellStyle name="差_附表1和附表2：对区转移支付补助整合情况表 2_附表六 2" xfId="1356"/>
    <cellStyle name="差_附表1和附表2：对区转移支付补助整合情况表 2_附表六 3" xfId="1357"/>
    <cellStyle name="差_附表1和附表2：对区转移支付补助整合情况表 2_附表七" xfId="1358"/>
    <cellStyle name="差_附表1和附表2：对区转移支付补助整合情况表 2_附表七 2" xfId="1359"/>
    <cellStyle name="差_附表1和附表2：对区转移支付补助整合情况表 2_附表七 3" xfId="1360"/>
    <cellStyle name="差_附表1和附表2：对区转移支付补助整合情况表 2_附表七 4" xfId="5809"/>
    <cellStyle name="差_附表1和附表2：对区转移支付补助整合情况表 2_附表三" xfId="1361"/>
    <cellStyle name="差_附表1和附表2：对区转移支付补助整合情况表 2_附表三 2" xfId="1362"/>
    <cellStyle name="差_附表1和附表2：对区转移支付补助整合情况表 2_附表三 3" xfId="1363"/>
    <cellStyle name="差_附表1和附表2：对区转移支付补助整合情况表 2_附表三 4" xfId="5810"/>
    <cellStyle name="差_附表1和附表2：对区转移支付补助整合情况表 2_附表四" xfId="1364"/>
    <cellStyle name="差_附表1和附表2：对区转移支付补助整合情况表 2_附表四 2" xfId="1365"/>
    <cellStyle name="差_附表1和附表2：对区转移支付补助整合情况表 2_附表四 3" xfId="1366"/>
    <cellStyle name="差_附表1和附表2：对区转移支付补助整合情况表 2_附表四 4" xfId="5811"/>
    <cellStyle name="差_附表1和附表2：对区转移支付补助整合情况表 2_经常性增幅" xfId="1367"/>
    <cellStyle name="差_附表1和附表2：对区转移支付补助整合情况表 2_经常性增幅 2" xfId="1368"/>
    <cellStyle name="差_附表1和附表2：对区转移支付补助整合情况表 2_经常性增幅 3" xfId="1369"/>
    <cellStyle name="差_附表1和附表2：对区转移支付补助整合情况表 2_经常性增幅_附表二" xfId="1370"/>
    <cellStyle name="差_附表1和附表2：对区转移支付补助整合情况表 2_经常性增幅_附表二 2" xfId="1371"/>
    <cellStyle name="差_附表1和附表2：对区转移支付补助整合情况表 2_经常性增幅_附表二 3" xfId="1372"/>
    <cellStyle name="差_附表1和附表2：对区转移支付补助整合情况表 2_经常性增幅_附表二 4" xfId="5812"/>
    <cellStyle name="差_附表1和附表2：对区转移支付补助整合情况表 2_经常性增幅_附表九" xfId="1373"/>
    <cellStyle name="差_附表1和附表2：对区转移支付补助整合情况表 2_经常性增幅_附表九 2" xfId="1374"/>
    <cellStyle name="差_附表1和附表2：对区转移支付补助整合情况表 2_经常性增幅_附表九 3" xfId="1375"/>
    <cellStyle name="差_附表1和附表2：对区转移支付补助整合情况表 2_经常性增幅_附表六" xfId="1376"/>
    <cellStyle name="差_附表1和附表2：对区转移支付补助整合情况表 2_经常性增幅_附表六 2" xfId="1377"/>
    <cellStyle name="差_附表1和附表2：对区转移支付补助整合情况表 2_经常性增幅_附表六 3" xfId="1378"/>
    <cellStyle name="差_附表1和附表2：对区转移支付补助整合情况表 2_经常性增幅_附表七" xfId="1379"/>
    <cellStyle name="差_附表1和附表2：对区转移支付补助整合情况表 2_经常性增幅_附表七 2" xfId="1380"/>
    <cellStyle name="差_附表1和附表2：对区转移支付补助整合情况表 2_经常性增幅_附表七 3" xfId="1381"/>
    <cellStyle name="差_附表1和附表2：对区转移支付补助整合情况表 2_经常性增幅_附表七 4" xfId="5813"/>
    <cellStyle name="差_附表1和附表2：对区转移支付补助整合情况表 2_经常性增幅_附表三" xfId="1382"/>
    <cellStyle name="差_附表1和附表2：对区转移支付补助整合情况表 2_经常性增幅_附表三 2" xfId="1383"/>
    <cellStyle name="差_附表1和附表2：对区转移支付补助整合情况表 2_经常性增幅_附表三 3" xfId="1384"/>
    <cellStyle name="差_附表1和附表2：对区转移支付补助整合情况表 2_经常性增幅_附表三 4" xfId="5814"/>
    <cellStyle name="差_附表1和附表2：对区转移支付补助整合情况表 2_经常性增幅_附表四" xfId="1385"/>
    <cellStyle name="差_附表1和附表2：对区转移支付补助整合情况表 2_经常性增幅_附表四 2" xfId="1386"/>
    <cellStyle name="差_附表1和附表2：对区转移支付补助整合情况表 2_经常性增幅_附表四 3" xfId="1387"/>
    <cellStyle name="差_附表1和附表2：对区转移支付补助整合情况表 2_经常性增幅_附表四 4" xfId="5815"/>
    <cellStyle name="差_附表1和附表2：对区转移支付补助整合情况表 3" xfId="1388"/>
    <cellStyle name="差_附表1和附表2：对区转移支付补助整合情况表 4" xfId="1389"/>
    <cellStyle name="差_附表1和附表2：对区转移支付补助整合情况表_部门预算各口情况（一般公共）" xfId="1390"/>
    <cellStyle name="差_附表1和附表2：对区转移支付补助整合情况表_部门预算各口情况（一般公共） 2" xfId="1391"/>
    <cellStyle name="差_附表1和附表2：对区转移支付补助整合情况表_部门预算各口情况（一般公共） 3" xfId="1392"/>
    <cellStyle name="差_附表1和附表2：对区转移支付补助整合情况表_部门预算各口情况（一般公共）_附表二" xfId="1393"/>
    <cellStyle name="差_附表1和附表2：对区转移支付补助整合情况表_部门预算各口情况（一般公共）_附表二 2" xfId="1394"/>
    <cellStyle name="差_附表1和附表2：对区转移支付补助整合情况表_部门预算各口情况（一般公共）_附表二 3" xfId="1395"/>
    <cellStyle name="差_附表1和附表2：对区转移支付补助整合情况表_部门预算各口情况（一般公共）_附表二 4" xfId="5816"/>
    <cellStyle name="差_附表1和附表2：对区转移支付补助整合情况表_部门预算各口情况（一般公共）_附表九" xfId="1396"/>
    <cellStyle name="差_附表1和附表2：对区转移支付补助整合情况表_部门预算各口情况（一般公共）_附表九 2" xfId="1397"/>
    <cellStyle name="差_附表1和附表2：对区转移支付补助整合情况表_部门预算各口情况（一般公共）_附表九 3" xfId="1398"/>
    <cellStyle name="差_附表1和附表2：对区转移支付补助整合情况表_部门预算各口情况（一般公共）_附表六" xfId="1399"/>
    <cellStyle name="差_附表1和附表2：对区转移支付补助整合情况表_部门预算各口情况（一般公共）_附表六 2" xfId="1400"/>
    <cellStyle name="差_附表1和附表2：对区转移支付补助整合情况表_部门预算各口情况（一般公共）_附表六 3" xfId="1401"/>
    <cellStyle name="差_附表1和附表2：对区转移支付补助整合情况表_部门预算各口情况（一般公共）_附表七" xfId="1402"/>
    <cellStyle name="差_附表1和附表2：对区转移支付补助整合情况表_部门预算各口情况（一般公共）_附表七 2" xfId="1403"/>
    <cellStyle name="差_附表1和附表2：对区转移支付补助整合情况表_部门预算各口情况（一般公共）_附表七 3" xfId="1404"/>
    <cellStyle name="差_附表1和附表2：对区转移支付补助整合情况表_部门预算各口情况（一般公共）_附表七 4" xfId="5817"/>
    <cellStyle name="差_附表1和附表2：对区转移支付补助整合情况表_部门预算各口情况（一般公共）_附表三" xfId="1405"/>
    <cellStyle name="差_附表1和附表2：对区转移支付补助整合情况表_部门预算各口情况（一般公共）_附表三 2" xfId="1406"/>
    <cellStyle name="差_附表1和附表2：对区转移支付补助整合情况表_部门预算各口情况（一般公共）_附表三 3" xfId="1407"/>
    <cellStyle name="差_附表1和附表2：对区转移支付补助整合情况表_部门预算各口情况（一般公共）_附表三 4" xfId="5818"/>
    <cellStyle name="差_附表1和附表2：对区转移支付补助整合情况表_部门预算各口情况（一般公共）_附表四" xfId="1408"/>
    <cellStyle name="差_附表1和附表2：对区转移支付补助整合情况表_部门预算各口情况（一般公共）_附表四 2" xfId="1409"/>
    <cellStyle name="差_附表1和附表2：对区转移支付补助整合情况表_部门预算各口情况（一般公共）_附表四 3" xfId="1410"/>
    <cellStyle name="差_附表1和附表2：对区转移支付补助整合情况表_部门预算各口情况（一般公共）_附表四 4" xfId="5819"/>
    <cellStyle name="差_附表1和附表2：对区转移支付补助整合情况表_部门预算各口情况（一般公共）_经常性增幅" xfId="1411"/>
    <cellStyle name="差_附表1和附表2：对区转移支付补助整合情况表_部门预算各口情况（一般公共）_经常性增幅 2" xfId="1412"/>
    <cellStyle name="差_附表1和附表2：对区转移支付补助整合情况表_部门预算各口情况（一般公共）_经常性增幅 3" xfId="1413"/>
    <cellStyle name="差_附表1和附表2：对区转移支付补助整合情况表_部门预算各口情况（一般公共）_经常性增幅_附表二" xfId="1414"/>
    <cellStyle name="差_附表1和附表2：对区转移支付补助整合情况表_部门预算各口情况（一般公共）_经常性增幅_附表二 2" xfId="1415"/>
    <cellStyle name="差_附表1和附表2：对区转移支付补助整合情况表_部门预算各口情况（一般公共）_经常性增幅_附表二 3" xfId="1416"/>
    <cellStyle name="差_附表1和附表2：对区转移支付补助整合情况表_部门预算各口情况（一般公共）_经常性增幅_附表二 4" xfId="5820"/>
    <cellStyle name="差_附表1和附表2：对区转移支付补助整合情况表_部门预算各口情况（一般公共）_经常性增幅_附表九" xfId="1417"/>
    <cellStyle name="差_附表1和附表2：对区转移支付补助整合情况表_部门预算各口情况（一般公共）_经常性增幅_附表九 2" xfId="1418"/>
    <cellStyle name="差_附表1和附表2：对区转移支付补助整合情况表_部门预算各口情况（一般公共）_经常性增幅_附表九 3" xfId="1419"/>
    <cellStyle name="差_附表1和附表2：对区转移支付补助整合情况表_部门预算各口情况（一般公共）_经常性增幅_附表六" xfId="1420"/>
    <cellStyle name="差_附表1和附表2：对区转移支付补助整合情况表_部门预算各口情况（一般公共）_经常性增幅_附表六 2" xfId="1421"/>
    <cellStyle name="差_附表1和附表2：对区转移支付补助整合情况表_部门预算各口情况（一般公共）_经常性增幅_附表六 3" xfId="1422"/>
    <cellStyle name="差_附表1和附表2：对区转移支付补助整合情况表_部门预算各口情况（一般公共）_经常性增幅_附表七" xfId="1423"/>
    <cellStyle name="差_附表1和附表2：对区转移支付补助整合情况表_部门预算各口情况（一般公共）_经常性增幅_附表七 2" xfId="1424"/>
    <cellStyle name="差_附表1和附表2：对区转移支付补助整合情况表_部门预算各口情况（一般公共）_经常性增幅_附表七 3" xfId="1425"/>
    <cellStyle name="差_附表1和附表2：对区转移支付补助整合情况表_部门预算各口情况（一般公共）_经常性增幅_附表七 4" xfId="5821"/>
    <cellStyle name="差_附表1和附表2：对区转移支付补助整合情况表_部门预算各口情况（一般公共）_经常性增幅_附表三" xfId="1426"/>
    <cellStyle name="差_附表1和附表2：对区转移支付补助整合情况表_部门预算各口情况（一般公共）_经常性增幅_附表三 2" xfId="1427"/>
    <cellStyle name="差_附表1和附表2：对区转移支付补助整合情况表_部门预算各口情况（一般公共）_经常性增幅_附表三 3" xfId="1428"/>
    <cellStyle name="差_附表1和附表2：对区转移支付补助整合情况表_部门预算各口情况（一般公共）_经常性增幅_附表三 4" xfId="5822"/>
    <cellStyle name="差_附表1和附表2：对区转移支付补助整合情况表_部门预算各口情况（一般公共）_经常性增幅_附表四" xfId="1429"/>
    <cellStyle name="差_附表1和附表2：对区转移支付补助整合情况表_部门预算各口情况（一般公共）_经常性增幅_附表四 2" xfId="1430"/>
    <cellStyle name="差_附表1和附表2：对区转移支付补助整合情况表_部门预算各口情况（一般公共）_经常性增幅_附表四 3" xfId="1431"/>
    <cellStyle name="差_附表1和附表2：对区转移支付补助整合情况表_部门预算各口情况（一般公共）_经常性增幅_附表四 4" xfId="5823"/>
    <cellStyle name="差_附表1和附表2：对区转移支付补助整合情况表_附表二" xfId="1432"/>
    <cellStyle name="差_附表1和附表2：对区转移支付补助整合情况表_附表二 2" xfId="1433"/>
    <cellStyle name="差_附表1和附表2：对区转移支付补助整合情况表_附表二 3" xfId="1434"/>
    <cellStyle name="差_附表1和附表2：对区转移支付补助整合情况表_附表二 4" xfId="5824"/>
    <cellStyle name="差_附表1和附表2：对区转移支付补助整合情况表_附表九" xfId="1435"/>
    <cellStyle name="差_附表1和附表2：对区转移支付补助整合情况表_附表九 2" xfId="1436"/>
    <cellStyle name="差_附表1和附表2：对区转移支付补助整合情况表_附表九 3" xfId="1437"/>
    <cellStyle name="差_附表1和附表2：对区转移支付补助整合情况表_附表六" xfId="1438"/>
    <cellStyle name="差_附表1和附表2：对区转移支付补助整合情况表_附表六 2" xfId="1439"/>
    <cellStyle name="差_附表1和附表2：对区转移支付补助整合情况表_附表六 3" xfId="1440"/>
    <cellStyle name="差_附表1和附表2：对区转移支付补助整合情况表_附表七" xfId="1441"/>
    <cellStyle name="差_附表1和附表2：对区转移支付补助整合情况表_附表七 2" xfId="1442"/>
    <cellStyle name="差_附表1和附表2：对区转移支付补助整合情况表_附表七 3" xfId="1443"/>
    <cellStyle name="差_附表1和附表2：对区转移支付补助整合情况表_附表七 4" xfId="5825"/>
    <cellStyle name="差_附表1和附表2：对区转移支付补助整合情况表_附表三" xfId="1444"/>
    <cellStyle name="差_附表1和附表2：对区转移支付补助整合情况表_附表三 2" xfId="1445"/>
    <cellStyle name="差_附表1和附表2：对区转移支付补助整合情况表_附表三 3" xfId="1446"/>
    <cellStyle name="差_附表1和附表2：对区转移支付补助整合情况表_附表三 4" xfId="5826"/>
    <cellStyle name="差_附表1和附表2：对区转移支付补助整合情况表_附表四" xfId="1447"/>
    <cellStyle name="差_附表1和附表2：对区转移支付补助整合情况表_附表四 2" xfId="1448"/>
    <cellStyle name="差_附表1和附表2：对区转移支付补助整合情况表_附表四 3" xfId="1449"/>
    <cellStyle name="差_附表1和附表2：对区转移支付补助整合情况表_附表四 4" xfId="5827"/>
    <cellStyle name="差_附表1和附表2：对区转移支付补助整合情况表_经常性增幅" xfId="1450"/>
    <cellStyle name="差_附表1和附表2：对区转移支付补助整合情况表_经常性增幅 2" xfId="1451"/>
    <cellStyle name="差_附表1和附表2：对区转移支付补助整合情况表_经常性增幅 3" xfId="1452"/>
    <cellStyle name="差_附表1和附表2：对区转移支付补助整合情况表_经常性增幅_附表二" xfId="1453"/>
    <cellStyle name="差_附表1和附表2：对区转移支付补助整合情况表_经常性增幅_附表二 2" xfId="1454"/>
    <cellStyle name="差_附表1和附表2：对区转移支付补助整合情况表_经常性增幅_附表二 3" xfId="1455"/>
    <cellStyle name="差_附表1和附表2：对区转移支付补助整合情况表_经常性增幅_附表二 4" xfId="5828"/>
    <cellStyle name="差_附表1和附表2：对区转移支付补助整合情况表_经常性增幅_附表九" xfId="1456"/>
    <cellStyle name="差_附表1和附表2：对区转移支付补助整合情况表_经常性增幅_附表九 2" xfId="1457"/>
    <cellStyle name="差_附表1和附表2：对区转移支付补助整合情况表_经常性增幅_附表九 3" xfId="1458"/>
    <cellStyle name="差_附表1和附表2：对区转移支付补助整合情况表_经常性增幅_附表六" xfId="1459"/>
    <cellStyle name="差_附表1和附表2：对区转移支付补助整合情况表_经常性增幅_附表六 2" xfId="1460"/>
    <cellStyle name="差_附表1和附表2：对区转移支付补助整合情况表_经常性增幅_附表六 3" xfId="1461"/>
    <cellStyle name="差_附表1和附表2：对区转移支付补助整合情况表_经常性增幅_附表七" xfId="1462"/>
    <cellStyle name="差_附表1和附表2：对区转移支付补助整合情况表_经常性增幅_附表七 2" xfId="1463"/>
    <cellStyle name="差_附表1和附表2：对区转移支付补助整合情况表_经常性增幅_附表七 3" xfId="1464"/>
    <cellStyle name="差_附表1和附表2：对区转移支付补助整合情况表_经常性增幅_附表七 4" xfId="5829"/>
    <cellStyle name="差_附表1和附表2：对区转移支付补助整合情况表_经常性增幅_附表三" xfId="1465"/>
    <cellStyle name="差_附表1和附表2：对区转移支付补助整合情况表_经常性增幅_附表三 2" xfId="1466"/>
    <cellStyle name="差_附表1和附表2：对区转移支付补助整合情况表_经常性增幅_附表三 3" xfId="1467"/>
    <cellStyle name="差_附表1和附表2：对区转移支付补助整合情况表_经常性增幅_附表三 4" xfId="5830"/>
    <cellStyle name="差_附表1和附表2：对区转移支付补助整合情况表_经常性增幅_附表四" xfId="1468"/>
    <cellStyle name="差_附表1和附表2：对区转移支付补助整合情况表_经常性增幅_附表四 2" xfId="1469"/>
    <cellStyle name="差_附表1和附表2：对区转移支付补助整合情况表_经常性增幅_附表四 3" xfId="1470"/>
    <cellStyle name="差_附表1和附表2：对区转移支付补助整合情况表_经常性增幅_附表四 4" xfId="5831"/>
    <cellStyle name="差_附表二" xfId="1471"/>
    <cellStyle name="差_附表二 2" xfId="1472"/>
    <cellStyle name="差_附表二 3" xfId="1473"/>
    <cellStyle name="差_附表二 4" xfId="5832"/>
    <cellStyle name="差_附表九" xfId="1474"/>
    <cellStyle name="差_附表九 2" xfId="1475"/>
    <cellStyle name="差_附表九 3" xfId="1476"/>
    <cellStyle name="差_附表九_1" xfId="1477"/>
    <cellStyle name="差_附表九_1 2" xfId="1478"/>
    <cellStyle name="差_附表九_1 3" xfId="1479"/>
    <cellStyle name="差_附表九_附表九" xfId="1480"/>
    <cellStyle name="差_附表九_附表九 2" xfId="1481"/>
    <cellStyle name="差_附表九_附表九 3" xfId="1482"/>
    <cellStyle name="差_附表九_附表六" xfId="1483"/>
    <cellStyle name="差_附表九_附表六 2" xfId="1484"/>
    <cellStyle name="差_附表九_附表六 3" xfId="1485"/>
    <cellStyle name="差_附表六" xfId="1486"/>
    <cellStyle name="差_附表六 2" xfId="1487"/>
    <cellStyle name="差_附表六 3" xfId="1488"/>
    <cellStyle name="差_附表七" xfId="1489"/>
    <cellStyle name="差_附表七 2" xfId="1490"/>
    <cellStyle name="差_附表七 3" xfId="1491"/>
    <cellStyle name="差_附表七 4" xfId="5833"/>
    <cellStyle name="差_附表七_1" xfId="1492"/>
    <cellStyle name="差_附表七_1 2" xfId="1493"/>
    <cellStyle name="差_附表七_1 3" xfId="1494"/>
    <cellStyle name="差_附表三" xfId="1495"/>
    <cellStyle name="差_附表三 2" xfId="1496"/>
    <cellStyle name="差_附表三 3" xfId="1497"/>
    <cellStyle name="差_附表三 4" xfId="5834"/>
    <cellStyle name="差_附表十" xfId="1498"/>
    <cellStyle name="差_附表十 2" xfId="1499"/>
    <cellStyle name="差_附表十 3" xfId="1500"/>
    <cellStyle name="差_附表十_附表九" xfId="1501"/>
    <cellStyle name="差_附表十_附表九 2" xfId="1502"/>
    <cellStyle name="差_附表十_附表九 3" xfId="1503"/>
    <cellStyle name="差_附表十二" xfId="1504"/>
    <cellStyle name="差_附表十二 2" xfId="1505"/>
    <cellStyle name="差_附表十二 3" xfId="1506"/>
    <cellStyle name="差_附表十二_附表九" xfId="1507"/>
    <cellStyle name="差_附表十二_附表九 2" xfId="1508"/>
    <cellStyle name="差_附表十二_附表九 3" xfId="1509"/>
    <cellStyle name="差_附表十七" xfId="1510"/>
    <cellStyle name="差_附表十七 2" xfId="1511"/>
    <cellStyle name="差_附表十七 3" xfId="1512"/>
    <cellStyle name="差_附表十七_附表九" xfId="1513"/>
    <cellStyle name="差_附表十七_附表九 2" xfId="1514"/>
    <cellStyle name="差_附表十七_附表九 3" xfId="1515"/>
    <cellStyle name="差_附表四" xfId="1516"/>
    <cellStyle name="差_附表四 2" xfId="1517"/>
    <cellStyle name="差_附表四 3" xfId="1518"/>
    <cellStyle name="差_附表四 4" xfId="5835"/>
    <cellStyle name="差_附表一" xfId="1519"/>
    <cellStyle name="差_附表一 2" xfId="1520"/>
    <cellStyle name="差_附表一 3" xfId="1521"/>
    <cellStyle name="差_机动财力情况表（总表）" xfId="1522"/>
    <cellStyle name="差_机动财力情况表（总表） 2" xfId="1523"/>
    <cellStyle name="差_机动财力情况表（总表） 2 2" xfId="1524"/>
    <cellStyle name="差_机动财力情况表（总表） 2 3" xfId="1525"/>
    <cellStyle name="差_机动财力情况表（总表） 2_附表二" xfId="1526"/>
    <cellStyle name="差_机动财力情况表（总表） 2_附表二 2" xfId="1527"/>
    <cellStyle name="差_机动财力情况表（总表） 2_附表二 3" xfId="1528"/>
    <cellStyle name="差_机动财力情况表（总表） 2_附表二 4" xfId="5836"/>
    <cellStyle name="差_机动财力情况表（总表） 2_附表九" xfId="1529"/>
    <cellStyle name="差_机动财力情况表（总表） 2_附表九 2" xfId="1530"/>
    <cellStyle name="差_机动财力情况表（总表） 2_附表九 3" xfId="1531"/>
    <cellStyle name="差_机动财力情况表（总表） 2_附表六" xfId="1532"/>
    <cellStyle name="差_机动财力情况表（总表） 2_附表六 2" xfId="1533"/>
    <cellStyle name="差_机动财力情况表（总表） 2_附表六 3" xfId="1534"/>
    <cellStyle name="差_机动财力情况表（总表） 2_附表七" xfId="1535"/>
    <cellStyle name="差_机动财力情况表（总表） 2_附表七 2" xfId="1536"/>
    <cellStyle name="差_机动财力情况表（总表） 2_附表七 3" xfId="1537"/>
    <cellStyle name="差_机动财力情况表（总表） 2_附表七 4" xfId="5837"/>
    <cellStyle name="差_机动财力情况表（总表） 2_附表三" xfId="1538"/>
    <cellStyle name="差_机动财力情况表（总表） 2_附表三 2" xfId="1539"/>
    <cellStyle name="差_机动财力情况表（总表） 2_附表三 3" xfId="1540"/>
    <cellStyle name="差_机动财力情况表（总表） 2_附表三 4" xfId="5838"/>
    <cellStyle name="差_机动财力情况表（总表） 2_附表四" xfId="1541"/>
    <cellStyle name="差_机动财力情况表（总表） 2_附表四 2" xfId="1542"/>
    <cellStyle name="差_机动财力情况表（总表） 2_附表四 3" xfId="1543"/>
    <cellStyle name="差_机动财力情况表（总表） 2_附表四 4" xfId="5839"/>
    <cellStyle name="差_机动财力情况表（总表） 2_经常性增幅" xfId="1544"/>
    <cellStyle name="差_机动财力情况表（总表） 2_经常性增幅 2" xfId="1545"/>
    <cellStyle name="差_机动财力情况表（总表） 2_经常性增幅 3" xfId="1546"/>
    <cellStyle name="差_机动财力情况表（总表） 2_经常性增幅_附表二" xfId="1547"/>
    <cellStyle name="差_机动财力情况表（总表） 2_经常性增幅_附表二 2" xfId="1548"/>
    <cellStyle name="差_机动财力情况表（总表） 2_经常性增幅_附表二 3" xfId="1549"/>
    <cellStyle name="差_机动财力情况表（总表） 2_经常性增幅_附表二 4" xfId="5840"/>
    <cellStyle name="差_机动财力情况表（总表） 2_经常性增幅_附表九" xfId="1550"/>
    <cellStyle name="差_机动财力情况表（总表） 2_经常性增幅_附表九 2" xfId="1551"/>
    <cellStyle name="差_机动财力情况表（总表） 2_经常性增幅_附表九 3" xfId="1552"/>
    <cellStyle name="差_机动财力情况表（总表） 2_经常性增幅_附表六" xfId="1553"/>
    <cellStyle name="差_机动财力情况表（总表） 2_经常性增幅_附表六 2" xfId="1554"/>
    <cellStyle name="差_机动财力情况表（总表） 2_经常性增幅_附表六 3" xfId="1555"/>
    <cellStyle name="差_机动财力情况表（总表） 2_经常性增幅_附表七" xfId="1556"/>
    <cellStyle name="差_机动财力情况表（总表） 2_经常性增幅_附表七 2" xfId="1557"/>
    <cellStyle name="差_机动财力情况表（总表） 2_经常性增幅_附表七 3" xfId="1558"/>
    <cellStyle name="差_机动财力情况表（总表） 2_经常性增幅_附表七 4" xfId="5841"/>
    <cellStyle name="差_机动财力情况表（总表） 2_经常性增幅_附表三" xfId="1559"/>
    <cellStyle name="差_机动财力情况表（总表） 2_经常性增幅_附表三 2" xfId="1560"/>
    <cellStyle name="差_机动财力情况表（总表） 2_经常性增幅_附表三 3" xfId="1561"/>
    <cellStyle name="差_机动财力情况表（总表） 2_经常性增幅_附表三 4" xfId="5842"/>
    <cellStyle name="差_机动财力情况表（总表） 2_经常性增幅_附表四" xfId="1562"/>
    <cellStyle name="差_机动财力情况表（总表） 2_经常性增幅_附表四 2" xfId="1563"/>
    <cellStyle name="差_机动财力情况表（总表） 2_经常性增幅_附表四 3" xfId="1564"/>
    <cellStyle name="差_机动财力情况表（总表） 2_经常性增幅_附表四 4" xfId="5843"/>
    <cellStyle name="差_机动财力情况表（总表） 3" xfId="1565"/>
    <cellStyle name="差_机动财力情况表（总表） 4" xfId="1566"/>
    <cellStyle name="差_机动财力情况表（总表）_附表二" xfId="1567"/>
    <cellStyle name="差_机动财力情况表（总表）_附表二 2" xfId="1568"/>
    <cellStyle name="差_机动财力情况表（总表）_附表二 3" xfId="1569"/>
    <cellStyle name="差_机动财力情况表（总表）_附表二 4" xfId="5844"/>
    <cellStyle name="差_机动财力情况表（总表）_附表九" xfId="1570"/>
    <cellStyle name="差_机动财力情况表（总表）_附表九 2" xfId="1571"/>
    <cellStyle name="差_机动财力情况表（总表）_附表九 3" xfId="1572"/>
    <cellStyle name="差_机动财力情况表（总表）_附表六" xfId="1573"/>
    <cellStyle name="差_机动财力情况表（总表）_附表六 2" xfId="1574"/>
    <cellStyle name="差_机动财力情况表（总表）_附表六 3" xfId="1575"/>
    <cellStyle name="差_机动财力情况表（总表）_附表七" xfId="1576"/>
    <cellStyle name="差_机动财力情况表（总表）_附表七 2" xfId="1577"/>
    <cellStyle name="差_机动财力情况表（总表）_附表七 3" xfId="1578"/>
    <cellStyle name="差_机动财力情况表（总表）_附表七 4" xfId="5845"/>
    <cellStyle name="差_机动财力情况表（总表）_附表三" xfId="1579"/>
    <cellStyle name="差_机动财力情况表（总表）_附表三 2" xfId="1580"/>
    <cellStyle name="差_机动财力情况表（总表）_附表三 3" xfId="1581"/>
    <cellStyle name="差_机动财力情况表（总表）_附表三 4" xfId="5846"/>
    <cellStyle name="差_机动财力情况表（总表）_附表四" xfId="1582"/>
    <cellStyle name="差_机动财力情况表（总表）_附表四 2" xfId="1583"/>
    <cellStyle name="差_机动财力情况表（总表）_附表四 3" xfId="1584"/>
    <cellStyle name="差_机动财力情况表（总表）_附表四 4" xfId="5847"/>
    <cellStyle name="差_机动财力情况表（总表）_经常性增幅" xfId="1585"/>
    <cellStyle name="差_机动财力情况表（总表）_经常性增幅 2" xfId="1586"/>
    <cellStyle name="差_机动财力情况表（总表）_经常性增幅 3" xfId="1587"/>
    <cellStyle name="差_机动财力情况表（总表）_经常性增幅_附表二" xfId="1588"/>
    <cellStyle name="差_机动财力情况表（总表）_经常性增幅_附表二 2" xfId="1589"/>
    <cellStyle name="差_机动财力情况表（总表）_经常性增幅_附表二 3" xfId="1590"/>
    <cellStyle name="差_机动财力情况表（总表）_经常性增幅_附表二 4" xfId="5848"/>
    <cellStyle name="差_机动财力情况表（总表）_经常性增幅_附表九" xfId="1591"/>
    <cellStyle name="差_机动财力情况表（总表）_经常性增幅_附表九 2" xfId="1592"/>
    <cellStyle name="差_机动财力情况表（总表）_经常性增幅_附表九 3" xfId="1593"/>
    <cellStyle name="差_机动财力情况表（总表）_经常性增幅_附表六" xfId="1594"/>
    <cellStyle name="差_机动财力情况表（总表）_经常性增幅_附表六 2" xfId="1595"/>
    <cellStyle name="差_机动财力情况表（总表）_经常性增幅_附表六 3" xfId="1596"/>
    <cellStyle name="差_机动财力情况表（总表）_经常性增幅_附表七" xfId="1597"/>
    <cellStyle name="差_机动财力情况表（总表）_经常性增幅_附表七 2" xfId="1598"/>
    <cellStyle name="差_机动财力情况表（总表）_经常性增幅_附表七 3" xfId="1599"/>
    <cellStyle name="差_机动财力情况表（总表）_经常性增幅_附表七 4" xfId="5849"/>
    <cellStyle name="差_机动财力情况表（总表）_经常性增幅_附表三" xfId="1600"/>
    <cellStyle name="差_机动财力情况表（总表）_经常性增幅_附表三 2" xfId="1601"/>
    <cellStyle name="差_机动财力情况表（总表）_经常性增幅_附表三 3" xfId="1602"/>
    <cellStyle name="差_机动财力情况表（总表）_经常性增幅_附表三 4" xfId="5850"/>
    <cellStyle name="差_机动财力情况表（总表）_经常性增幅_附表四" xfId="1603"/>
    <cellStyle name="差_机动财力情况表（总表）_经常性增幅_附表四 2" xfId="1604"/>
    <cellStyle name="差_机动财力情况表（总表）_经常性增幅_附表四 3" xfId="1605"/>
    <cellStyle name="差_机动财力情况表（总表）_经常性增幅_附表四 4" xfId="5851"/>
    <cellStyle name="差_经常性收入" xfId="1606"/>
    <cellStyle name="差_经常性收入 2" xfId="1607"/>
    <cellStyle name="差_经常性收入 3" xfId="1608"/>
    <cellStyle name="差_经常性收入_附表二" xfId="1609"/>
    <cellStyle name="差_经常性收入_附表二 2" xfId="1610"/>
    <cellStyle name="差_经常性收入_附表二 3" xfId="1611"/>
    <cellStyle name="差_经常性收入_附表二 4" xfId="5852"/>
    <cellStyle name="差_经常性收入_附表九" xfId="1612"/>
    <cellStyle name="差_经常性收入_附表九 2" xfId="1613"/>
    <cellStyle name="差_经常性收入_附表九 3" xfId="1614"/>
    <cellStyle name="差_经常性收入_附表六" xfId="1615"/>
    <cellStyle name="差_经常性收入_附表六 2" xfId="1616"/>
    <cellStyle name="差_经常性收入_附表六 3" xfId="1617"/>
    <cellStyle name="差_经常性收入_附表七" xfId="1618"/>
    <cellStyle name="差_经常性收入_附表七 2" xfId="1619"/>
    <cellStyle name="差_经常性收入_附表七 3" xfId="1620"/>
    <cellStyle name="差_经常性收入_附表七 4" xfId="5853"/>
    <cellStyle name="差_经常性收入_附表三" xfId="1621"/>
    <cellStyle name="差_经常性收入_附表三 2" xfId="1622"/>
    <cellStyle name="差_经常性收入_附表三 3" xfId="1623"/>
    <cellStyle name="差_经常性收入_附表三 4" xfId="5854"/>
    <cellStyle name="差_经常性收入_附表四" xfId="1624"/>
    <cellStyle name="差_经常性收入_附表四 2" xfId="1625"/>
    <cellStyle name="差_经常性收入_附表四 3" xfId="1626"/>
    <cellStyle name="差_经常性收入_附表四 4" xfId="5855"/>
    <cellStyle name="差_经常性增幅" xfId="1627"/>
    <cellStyle name="差_经常性增幅 2" xfId="1628"/>
    <cellStyle name="差_经常性增幅 3" xfId="1629"/>
    <cellStyle name="差_经常性增幅_附表二" xfId="1630"/>
    <cellStyle name="差_经常性增幅_附表二 2" xfId="1631"/>
    <cellStyle name="差_经常性增幅_附表二 3" xfId="1632"/>
    <cellStyle name="差_经常性增幅_附表二 4" xfId="5856"/>
    <cellStyle name="差_经常性增幅_附表九" xfId="1633"/>
    <cellStyle name="差_经常性增幅_附表九 2" xfId="1634"/>
    <cellStyle name="差_经常性增幅_附表九 3" xfId="1635"/>
    <cellStyle name="差_经常性增幅_附表六" xfId="1636"/>
    <cellStyle name="差_经常性增幅_附表六 2" xfId="1637"/>
    <cellStyle name="差_经常性增幅_附表六 3" xfId="1638"/>
    <cellStyle name="差_经常性增幅_附表七" xfId="1639"/>
    <cellStyle name="差_经常性增幅_附表七 2" xfId="1640"/>
    <cellStyle name="差_经常性增幅_附表七 3" xfId="1641"/>
    <cellStyle name="差_经常性增幅_附表七 4" xfId="5857"/>
    <cellStyle name="差_经常性增幅_附表三" xfId="1642"/>
    <cellStyle name="差_经常性增幅_附表三 2" xfId="1643"/>
    <cellStyle name="差_经常性增幅_附表三 3" xfId="1644"/>
    <cellStyle name="差_经常性增幅_附表三 4" xfId="5858"/>
    <cellStyle name="差_经常性增幅_附表四" xfId="1645"/>
    <cellStyle name="差_经常性增幅_附表四 2" xfId="1646"/>
    <cellStyle name="差_经常性增幅_附表四 3" xfId="1647"/>
    <cellStyle name="差_经常性增幅_附表四 4" xfId="5859"/>
    <cellStyle name="差_厦门-2015年预算报告报表格式（提交人大审议） 2014.12.14" xfId="1774"/>
    <cellStyle name="差_厦门-2015年预算报告报表格式（提交人大审议） 2014.12.14 2" xfId="1775"/>
    <cellStyle name="差_厦门-2015年预算报告报表格式（提交人大审议） 2014.12.14 3" xfId="1776"/>
    <cellStyle name="差_厦门-2015年预算报告报表格式（提交人大审议） 2014.12.14_附表二" xfId="1777"/>
    <cellStyle name="差_厦门-2015年预算报告报表格式（提交人大审议） 2014.12.14_附表二 2" xfId="1778"/>
    <cellStyle name="差_厦门-2015年预算报告报表格式（提交人大审议） 2014.12.14_附表二 3" xfId="1779"/>
    <cellStyle name="差_厦门-2015年预算报告报表格式（提交人大审议） 2014.12.14_附表二 4" xfId="5860"/>
    <cellStyle name="差_厦门-2015年预算报告报表格式（提交人大审议） 2014.12.14_附表九" xfId="1780"/>
    <cellStyle name="差_厦门-2015年预算报告报表格式（提交人大审议） 2014.12.14_附表九 2" xfId="1781"/>
    <cellStyle name="差_厦门-2015年预算报告报表格式（提交人大审议） 2014.12.14_附表九 3" xfId="1782"/>
    <cellStyle name="差_厦门-2015年预算报告报表格式（提交人大审议） 2014.12.14_附表六" xfId="1783"/>
    <cellStyle name="差_厦门-2015年预算报告报表格式（提交人大审议） 2014.12.14_附表六 2" xfId="1784"/>
    <cellStyle name="差_厦门-2015年预算报告报表格式（提交人大审议） 2014.12.14_附表六 3" xfId="1785"/>
    <cellStyle name="差_厦门-2015年预算报告报表格式（提交人大审议） 2014.12.14_附表七" xfId="1786"/>
    <cellStyle name="差_厦门-2015年预算报告报表格式（提交人大审议） 2014.12.14_附表七 2" xfId="1787"/>
    <cellStyle name="差_厦门-2015年预算报告报表格式（提交人大审议） 2014.12.14_附表七 3" xfId="1788"/>
    <cellStyle name="差_厦门-2015年预算报告报表格式（提交人大审议） 2014.12.14_附表七 4" xfId="5861"/>
    <cellStyle name="差_厦门-2015年预算报告报表格式（提交人大审议） 2014.12.14_附表三" xfId="1789"/>
    <cellStyle name="差_厦门-2015年预算报告报表格式（提交人大审议） 2014.12.14_附表三 2" xfId="1790"/>
    <cellStyle name="差_厦门-2015年预算报告报表格式（提交人大审议） 2014.12.14_附表三 3" xfId="1791"/>
    <cellStyle name="差_厦门-2015年预算报告报表格式（提交人大审议） 2014.12.14_附表三 4" xfId="5862"/>
    <cellStyle name="差_厦门-2015年预算报告报表格式（提交人大审议） 2014.12.14_附表四" xfId="1792"/>
    <cellStyle name="差_厦门-2015年预算报告报表格式（提交人大审议） 2014.12.14_附表四 2" xfId="1793"/>
    <cellStyle name="差_厦门-2015年预算报告报表格式（提交人大审议） 2014.12.14_附表四 3" xfId="1794"/>
    <cellStyle name="差_厦门-2015年预算报告报表格式（提交人大审议） 2014.12.14_附表四 4" xfId="5863"/>
    <cellStyle name="差_市本级汇总-11.13（分类别统计口径-按机构改革单位调整）" xfId="1648"/>
    <cellStyle name="差_市本级汇总-11.13（分类别统计口径-按机构改革单位调整） 2" xfId="1649"/>
    <cellStyle name="差_市本级汇总-11.13（分类别统计口径-按机构改革单位调整） 2 2" xfId="1650"/>
    <cellStyle name="差_市本级汇总-11.13（分类别统计口径-按机构改革单位调整） 2 3" xfId="1651"/>
    <cellStyle name="差_市本级汇总-11.13（分类别统计口径-按机构改革单位调整） 2_附表二" xfId="1652"/>
    <cellStyle name="差_市本级汇总-11.13（分类别统计口径-按机构改革单位调整） 2_附表二 2" xfId="1653"/>
    <cellStyle name="差_市本级汇总-11.13（分类别统计口径-按机构改革单位调整） 2_附表二 3" xfId="1654"/>
    <cellStyle name="差_市本级汇总-11.13（分类别统计口径-按机构改革单位调整） 2_附表二 4" xfId="5864"/>
    <cellStyle name="差_市本级汇总-11.13（分类别统计口径-按机构改革单位调整） 2_附表九" xfId="1655"/>
    <cellStyle name="差_市本级汇总-11.13（分类别统计口径-按机构改革单位调整） 2_附表九 2" xfId="1656"/>
    <cellStyle name="差_市本级汇总-11.13（分类别统计口径-按机构改革单位调整） 2_附表九 3" xfId="1657"/>
    <cellStyle name="差_市本级汇总-11.13（分类别统计口径-按机构改革单位调整） 2_附表六" xfId="1658"/>
    <cellStyle name="差_市本级汇总-11.13（分类别统计口径-按机构改革单位调整） 2_附表六 2" xfId="1659"/>
    <cellStyle name="差_市本级汇总-11.13（分类别统计口径-按机构改革单位调整） 2_附表六 3" xfId="1660"/>
    <cellStyle name="差_市本级汇总-11.13（分类别统计口径-按机构改革单位调整） 2_附表七" xfId="1661"/>
    <cellStyle name="差_市本级汇总-11.13（分类别统计口径-按机构改革单位调整） 2_附表七 2" xfId="1662"/>
    <cellStyle name="差_市本级汇总-11.13（分类别统计口径-按机构改革单位调整） 2_附表七 3" xfId="1663"/>
    <cellStyle name="差_市本级汇总-11.13（分类别统计口径-按机构改革单位调整） 2_附表七 4" xfId="5865"/>
    <cellStyle name="差_市本级汇总-11.13（分类别统计口径-按机构改革单位调整） 2_附表三" xfId="1664"/>
    <cellStyle name="差_市本级汇总-11.13（分类别统计口径-按机构改革单位调整） 2_附表三 2" xfId="1665"/>
    <cellStyle name="差_市本级汇总-11.13（分类别统计口径-按机构改革单位调整） 2_附表三 3" xfId="1666"/>
    <cellStyle name="差_市本级汇总-11.13（分类别统计口径-按机构改革单位调整） 2_附表三 4" xfId="5866"/>
    <cellStyle name="差_市本级汇总-11.13（分类别统计口径-按机构改革单位调整） 2_附表四" xfId="1667"/>
    <cellStyle name="差_市本级汇总-11.13（分类别统计口径-按机构改革单位调整） 2_附表四 2" xfId="1668"/>
    <cellStyle name="差_市本级汇总-11.13（分类别统计口径-按机构改革单位调整） 2_附表四 3" xfId="1669"/>
    <cellStyle name="差_市本级汇总-11.13（分类别统计口径-按机构改革单位调整） 2_附表四 4" xfId="5867"/>
    <cellStyle name="差_市本级汇总-11.13（分类别统计口径-按机构改革单位调整） 2_经常性增幅" xfId="1670"/>
    <cellStyle name="差_市本级汇总-11.13（分类别统计口径-按机构改革单位调整） 2_经常性增幅 2" xfId="1671"/>
    <cellStyle name="差_市本级汇总-11.13（分类别统计口径-按机构改革单位调整） 2_经常性增幅 3" xfId="1672"/>
    <cellStyle name="差_市本级汇总-11.13（分类别统计口径-按机构改革单位调整） 2_经常性增幅_附表二" xfId="1673"/>
    <cellStyle name="差_市本级汇总-11.13（分类别统计口径-按机构改革单位调整） 2_经常性增幅_附表二 2" xfId="1674"/>
    <cellStyle name="差_市本级汇总-11.13（分类别统计口径-按机构改革单位调整） 2_经常性增幅_附表二 3" xfId="1675"/>
    <cellStyle name="差_市本级汇总-11.13（分类别统计口径-按机构改革单位调整） 2_经常性增幅_附表二 4" xfId="5868"/>
    <cellStyle name="差_市本级汇总-11.13（分类别统计口径-按机构改革单位调整） 2_经常性增幅_附表九" xfId="1676"/>
    <cellStyle name="差_市本级汇总-11.13（分类别统计口径-按机构改革单位调整） 2_经常性增幅_附表九 2" xfId="1677"/>
    <cellStyle name="差_市本级汇总-11.13（分类别统计口径-按机构改革单位调整） 2_经常性增幅_附表九 3" xfId="1678"/>
    <cellStyle name="差_市本级汇总-11.13（分类别统计口径-按机构改革单位调整） 2_经常性增幅_附表六" xfId="1679"/>
    <cellStyle name="差_市本级汇总-11.13（分类别统计口径-按机构改革单位调整） 2_经常性增幅_附表六 2" xfId="1680"/>
    <cellStyle name="差_市本级汇总-11.13（分类别统计口径-按机构改革单位调整） 2_经常性增幅_附表六 3" xfId="1681"/>
    <cellStyle name="差_市本级汇总-11.13（分类别统计口径-按机构改革单位调整） 2_经常性增幅_附表七" xfId="1682"/>
    <cellStyle name="差_市本级汇总-11.13（分类别统计口径-按机构改革单位调整） 2_经常性增幅_附表七 2" xfId="1683"/>
    <cellStyle name="差_市本级汇总-11.13（分类别统计口径-按机构改革单位调整） 2_经常性增幅_附表七 3" xfId="1684"/>
    <cellStyle name="差_市本级汇总-11.13（分类别统计口径-按机构改革单位调整） 2_经常性增幅_附表七 4" xfId="5869"/>
    <cellStyle name="差_市本级汇总-11.13（分类别统计口径-按机构改革单位调整） 2_经常性增幅_附表三" xfId="1685"/>
    <cellStyle name="差_市本级汇总-11.13（分类别统计口径-按机构改革单位调整） 2_经常性增幅_附表三 2" xfId="1686"/>
    <cellStyle name="差_市本级汇总-11.13（分类别统计口径-按机构改革单位调整） 2_经常性增幅_附表三 3" xfId="1687"/>
    <cellStyle name="差_市本级汇总-11.13（分类别统计口径-按机构改革单位调整） 2_经常性增幅_附表三 4" xfId="5870"/>
    <cellStyle name="差_市本级汇总-11.13（分类别统计口径-按机构改革单位调整） 2_经常性增幅_附表四" xfId="1688"/>
    <cellStyle name="差_市本级汇总-11.13（分类别统计口径-按机构改革单位调整） 2_经常性增幅_附表四 2" xfId="1689"/>
    <cellStyle name="差_市本级汇总-11.13（分类别统计口径-按机构改革单位调整） 2_经常性增幅_附表四 3" xfId="1690"/>
    <cellStyle name="差_市本级汇总-11.13（分类别统计口径-按机构改革单位调整） 2_经常性增幅_附表四 4" xfId="5871"/>
    <cellStyle name="差_市本级汇总-11.13（分类别统计口径-按机构改革单位调整） 3" xfId="1691"/>
    <cellStyle name="差_市本级汇总-11.13（分类别统计口径-按机构改革单位调整） 4" xfId="1692"/>
    <cellStyle name="差_市本级汇总-11.13（分类别统计口径-按机构改革单位调整）_部门预算各口情况（一般公共）" xfId="1693"/>
    <cellStyle name="差_市本级汇总-11.13（分类别统计口径-按机构改革单位调整）_部门预算各口情况（一般公共） 2" xfId="1694"/>
    <cellStyle name="差_市本级汇总-11.13（分类别统计口径-按机构改革单位调整）_部门预算各口情况（一般公共） 3" xfId="1695"/>
    <cellStyle name="差_市本级汇总-11.13（分类别统计口径-按机构改革单位调整）_部门预算各口情况（一般公共）_附表二" xfId="1696"/>
    <cellStyle name="差_市本级汇总-11.13（分类别统计口径-按机构改革单位调整）_部门预算各口情况（一般公共）_附表二 2" xfId="1697"/>
    <cellStyle name="差_市本级汇总-11.13（分类别统计口径-按机构改革单位调整）_部门预算各口情况（一般公共）_附表二 3" xfId="1698"/>
    <cellStyle name="差_市本级汇总-11.13（分类别统计口径-按机构改革单位调整）_部门预算各口情况（一般公共）_附表二 4" xfId="5872"/>
    <cellStyle name="差_市本级汇总-11.13（分类别统计口径-按机构改革单位调整）_部门预算各口情况（一般公共）_附表九" xfId="1699"/>
    <cellStyle name="差_市本级汇总-11.13（分类别统计口径-按机构改革单位调整）_部门预算各口情况（一般公共）_附表九 2" xfId="1700"/>
    <cellStyle name="差_市本级汇总-11.13（分类别统计口径-按机构改革单位调整）_部门预算各口情况（一般公共）_附表九 3" xfId="1701"/>
    <cellStyle name="差_市本级汇总-11.13（分类别统计口径-按机构改革单位调整）_部门预算各口情况（一般公共）_附表六" xfId="1702"/>
    <cellStyle name="差_市本级汇总-11.13（分类别统计口径-按机构改革单位调整）_部门预算各口情况（一般公共）_附表六 2" xfId="1703"/>
    <cellStyle name="差_市本级汇总-11.13（分类别统计口径-按机构改革单位调整）_部门预算各口情况（一般公共）_附表六 3" xfId="1704"/>
    <cellStyle name="差_市本级汇总-11.13（分类别统计口径-按机构改革单位调整）_部门预算各口情况（一般公共）_附表七" xfId="1705"/>
    <cellStyle name="差_市本级汇总-11.13（分类别统计口径-按机构改革单位调整）_部门预算各口情况（一般公共）_附表七 2" xfId="1706"/>
    <cellStyle name="差_市本级汇总-11.13（分类别统计口径-按机构改革单位调整）_部门预算各口情况（一般公共）_附表七 3" xfId="1707"/>
    <cellStyle name="差_市本级汇总-11.13（分类别统计口径-按机构改革单位调整）_部门预算各口情况（一般公共）_附表七 4" xfId="5873"/>
    <cellStyle name="差_市本级汇总-11.13（分类别统计口径-按机构改革单位调整）_部门预算各口情况（一般公共）_附表三" xfId="1708"/>
    <cellStyle name="差_市本级汇总-11.13（分类别统计口径-按机构改革单位调整）_部门预算各口情况（一般公共）_附表三 2" xfId="1709"/>
    <cellStyle name="差_市本级汇总-11.13（分类别统计口径-按机构改革单位调整）_部门预算各口情况（一般公共）_附表三 3" xfId="1710"/>
    <cellStyle name="差_市本级汇总-11.13（分类别统计口径-按机构改革单位调整）_部门预算各口情况（一般公共）_附表三 4" xfId="5874"/>
    <cellStyle name="差_市本级汇总-11.13（分类别统计口径-按机构改革单位调整）_部门预算各口情况（一般公共）_附表四" xfId="1711"/>
    <cellStyle name="差_市本级汇总-11.13（分类别统计口径-按机构改革单位调整）_部门预算各口情况（一般公共）_附表四 2" xfId="1712"/>
    <cellStyle name="差_市本级汇总-11.13（分类别统计口径-按机构改革单位调整）_部门预算各口情况（一般公共）_附表四 3" xfId="1713"/>
    <cellStyle name="差_市本级汇总-11.13（分类别统计口径-按机构改革单位调整）_部门预算各口情况（一般公共）_附表四 4" xfId="5875"/>
    <cellStyle name="差_市本级汇总-11.13（分类别统计口径-按机构改革单位调整）_部门预算各口情况（一般公共）_经常性增幅" xfId="1714"/>
    <cellStyle name="差_市本级汇总-11.13（分类别统计口径-按机构改革单位调整）_部门预算各口情况（一般公共）_经常性增幅 2" xfId="1715"/>
    <cellStyle name="差_市本级汇总-11.13（分类别统计口径-按机构改革单位调整）_部门预算各口情况（一般公共）_经常性增幅 3" xfId="1716"/>
    <cellStyle name="差_市本级汇总-11.13（分类别统计口径-按机构改革单位调整）_部门预算各口情况（一般公共）_经常性增幅_附表二" xfId="1717"/>
    <cellStyle name="差_市本级汇总-11.13（分类别统计口径-按机构改革单位调整）_部门预算各口情况（一般公共）_经常性增幅_附表二 2" xfId="1718"/>
    <cellStyle name="差_市本级汇总-11.13（分类别统计口径-按机构改革单位调整）_部门预算各口情况（一般公共）_经常性增幅_附表二 3" xfId="1719"/>
    <cellStyle name="差_市本级汇总-11.13（分类别统计口径-按机构改革单位调整）_部门预算各口情况（一般公共）_经常性增幅_附表二 4" xfId="5876"/>
    <cellStyle name="差_市本级汇总-11.13（分类别统计口径-按机构改革单位调整）_部门预算各口情况（一般公共）_经常性增幅_附表九" xfId="1720"/>
    <cellStyle name="差_市本级汇总-11.13（分类别统计口径-按机构改革单位调整）_部门预算各口情况（一般公共）_经常性增幅_附表九 2" xfId="1721"/>
    <cellStyle name="差_市本级汇总-11.13（分类别统计口径-按机构改革单位调整）_部门预算各口情况（一般公共）_经常性增幅_附表九 3" xfId="1722"/>
    <cellStyle name="差_市本级汇总-11.13（分类别统计口径-按机构改革单位调整）_部门预算各口情况（一般公共）_经常性增幅_附表六" xfId="1723"/>
    <cellStyle name="差_市本级汇总-11.13（分类别统计口径-按机构改革单位调整）_部门预算各口情况（一般公共）_经常性增幅_附表六 2" xfId="1724"/>
    <cellStyle name="差_市本级汇总-11.13（分类别统计口径-按机构改革单位调整）_部门预算各口情况（一般公共）_经常性增幅_附表六 3" xfId="1725"/>
    <cellStyle name="差_市本级汇总-11.13（分类别统计口径-按机构改革单位调整）_部门预算各口情况（一般公共）_经常性增幅_附表七" xfId="1726"/>
    <cellStyle name="差_市本级汇总-11.13（分类别统计口径-按机构改革单位调整）_部门预算各口情况（一般公共）_经常性增幅_附表七 2" xfId="1727"/>
    <cellStyle name="差_市本级汇总-11.13（分类别统计口径-按机构改革单位调整）_部门预算各口情况（一般公共）_经常性增幅_附表七 3" xfId="1728"/>
    <cellStyle name="差_市本级汇总-11.13（分类别统计口径-按机构改革单位调整）_部门预算各口情况（一般公共）_经常性增幅_附表七 4" xfId="5877"/>
    <cellStyle name="差_市本级汇总-11.13（分类别统计口径-按机构改革单位调整）_部门预算各口情况（一般公共）_经常性增幅_附表三" xfId="1729"/>
    <cellStyle name="差_市本级汇总-11.13（分类别统计口径-按机构改革单位调整）_部门预算各口情况（一般公共）_经常性增幅_附表三 2" xfId="1730"/>
    <cellStyle name="差_市本级汇总-11.13（分类别统计口径-按机构改革单位调整）_部门预算各口情况（一般公共）_经常性增幅_附表三 3" xfId="1731"/>
    <cellStyle name="差_市本级汇总-11.13（分类别统计口径-按机构改革单位调整）_部门预算各口情况（一般公共）_经常性增幅_附表三 4" xfId="5878"/>
    <cellStyle name="差_市本级汇总-11.13（分类别统计口径-按机构改革单位调整）_部门预算各口情况（一般公共）_经常性增幅_附表四" xfId="1732"/>
    <cellStyle name="差_市本级汇总-11.13（分类别统计口径-按机构改革单位调整）_部门预算各口情况（一般公共）_经常性增幅_附表四 2" xfId="1733"/>
    <cellStyle name="差_市本级汇总-11.13（分类别统计口径-按机构改革单位调整）_部门预算各口情况（一般公共）_经常性增幅_附表四 3" xfId="1734"/>
    <cellStyle name="差_市本级汇总-11.13（分类别统计口径-按机构改革单位调整）_部门预算各口情况（一般公共）_经常性增幅_附表四 4" xfId="5879"/>
    <cellStyle name="差_市本级汇总-11.13（分类别统计口径-按机构改革单位调整）_附表二" xfId="1735"/>
    <cellStyle name="差_市本级汇总-11.13（分类别统计口径-按机构改革单位调整）_附表二 2" xfId="1736"/>
    <cellStyle name="差_市本级汇总-11.13（分类别统计口径-按机构改革单位调整）_附表二 3" xfId="1737"/>
    <cellStyle name="差_市本级汇总-11.13（分类别统计口径-按机构改革单位调整）_附表二 4" xfId="5880"/>
    <cellStyle name="差_市本级汇总-11.13（分类别统计口径-按机构改革单位调整）_附表九" xfId="1738"/>
    <cellStyle name="差_市本级汇总-11.13（分类别统计口径-按机构改革单位调整）_附表九 2" xfId="1739"/>
    <cellStyle name="差_市本级汇总-11.13（分类别统计口径-按机构改革单位调整）_附表九 3" xfId="1740"/>
    <cellStyle name="差_市本级汇总-11.13（分类别统计口径-按机构改革单位调整）_附表六" xfId="1741"/>
    <cellStyle name="差_市本级汇总-11.13（分类别统计口径-按机构改革单位调整）_附表六 2" xfId="1742"/>
    <cellStyle name="差_市本级汇总-11.13（分类别统计口径-按机构改革单位调整）_附表六 3" xfId="1743"/>
    <cellStyle name="差_市本级汇总-11.13（分类别统计口径-按机构改革单位调整）_附表七" xfId="1744"/>
    <cellStyle name="差_市本级汇总-11.13（分类别统计口径-按机构改革单位调整）_附表七 2" xfId="1745"/>
    <cellStyle name="差_市本级汇总-11.13（分类别统计口径-按机构改革单位调整）_附表七 3" xfId="1746"/>
    <cellStyle name="差_市本级汇总-11.13（分类别统计口径-按机构改革单位调整）_附表七 4" xfId="5881"/>
    <cellStyle name="差_市本级汇总-11.13（分类别统计口径-按机构改革单位调整）_附表三" xfId="1747"/>
    <cellStyle name="差_市本级汇总-11.13（分类别统计口径-按机构改革单位调整）_附表三 2" xfId="1748"/>
    <cellStyle name="差_市本级汇总-11.13（分类别统计口径-按机构改革单位调整）_附表三 3" xfId="1749"/>
    <cellStyle name="差_市本级汇总-11.13（分类别统计口径-按机构改革单位调整）_附表三 4" xfId="5882"/>
    <cellStyle name="差_市本级汇总-11.13（分类别统计口径-按机构改革单位调整）_附表四" xfId="1750"/>
    <cellStyle name="差_市本级汇总-11.13（分类别统计口径-按机构改革单位调整）_附表四 2" xfId="1751"/>
    <cellStyle name="差_市本级汇总-11.13（分类别统计口径-按机构改革单位调整）_附表四 3" xfId="1752"/>
    <cellStyle name="差_市本级汇总-11.13（分类别统计口径-按机构改革单位调整）_附表四 4" xfId="5883"/>
    <cellStyle name="差_市本级汇总-11.13（分类别统计口径-按机构改革单位调整）_经常性增幅" xfId="1753"/>
    <cellStyle name="差_市本级汇总-11.13（分类别统计口径-按机构改革单位调整）_经常性增幅 2" xfId="1754"/>
    <cellStyle name="差_市本级汇总-11.13（分类别统计口径-按机构改革单位调整）_经常性增幅 3" xfId="1755"/>
    <cellStyle name="差_市本级汇总-11.13（分类别统计口径-按机构改革单位调整）_经常性增幅_附表二" xfId="1756"/>
    <cellStyle name="差_市本级汇总-11.13（分类别统计口径-按机构改革单位调整）_经常性增幅_附表二 2" xfId="1757"/>
    <cellStyle name="差_市本级汇总-11.13（分类别统计口径-按机构改革单位调整）_经常性增幅_附表二 3" xfId="1758"/>
    <cellStyle name="差_市本级汇总-11.13（分类别统计口径-按机构改革单位调整）_经常性增幅_附表二 4" xfId="5884"/>
    <cellStyle name="差_市本级汇总-11.13（分类别统计口径-按机构改革单位调整）_经常性增幅_附表九" xfId="1759"/>
    <cellStyle name="差_市本级汇总-11.13（分类别统计口径-按机构改革单位调整）_经常性增幅_附表九 2" xfId="1760"/>
    <cellStyle name="差_市本级汇总-11.13（分类别统计口径-按机构改革单位调整）_经常性增幅_附表九 3" xfId="1761"/>
    <cellStyle name="差_市本级汇总-11.13（分类别统计口径-按机构改革单位调整）_经常性增幅_附表六" xfId="1762"/>
    <cellStyle name="差_市本级汇总-11.13（分类别统计口径-按机构改革单位调整）_经常性增幅_附表六 2" xfId="1763"/>
    <cellStyle name="差_市本级汇总-11.13（分类别统计口径-按机构改革单位调整）_经常性增幅_附表六 3" xfId="1764"/>
    <cellStyle name="差_市本级汇总-11.13（分类别统计口径-按机构改革单位调整）_经常性增幅_附表七" xfId="1765"/>
    <cellStyle name="差_市本级汇总-11.13（分类别统计口径-按机构改革单位调整）_经常性增幅_附表七 2" xfId="1766"/>
    <cellStyle name="差_市本级汇总-11.13（分类别统计口径-按机构改革单位调整）_经常性增幅_附表七 3" xfId="1767"/>
    <cellStyle name="差_市本级汇总-11.13（分类别统计口径-按机构改革单位调整）_经常性增幅_附表七 4" xfId="5885"/>
    <cellStyle name="差_市本级汇总-11.13（分类别统计口径-按机构改革单位调整）_经常性增幅_附表三" xfId="1768"/>
    <cellStyle name="差_市本级汇总-11.13（分类别统计口径-按机构改革单位调整）_经常性增幅_附表三 2" xfId="1769"/>
    <cellStyle name="差_市本级汇总-11.13（分类别统计口径-按机构改革单位调整）_经常性增幅_附表三 3" xfId="1770"/>
    <cellStyle name="差_市本级汇总-11.13（分类别统计口径-按机构改革单位调整）_经常性增幅_附表三 4" xfId="5886"/>
    <cellStyle name="差_市本级汇总-11.13（分类别统计口径-按机构改革单位调整）_经常性增幅_附表四" xfId="1771"/>
    <cellStyle name="差_市本级汇总-11.13（分类别统计口径-按机构改革单位调整）_经常性增幅_附表四 2" xfId="1772"/>
    <cellStyle name="差_市本级汇总-11.13（分类别统计口径-按机构改革单位调整）_经常性增幅_附表四 3" xfId="1773"/>
    <cellStyle name="差_市本级汇总-11.13（分类别统计口径-按机构改革单位调整）_经常性增幅_附表四 4" xfId="5887"/>
    <cellStyle name="差_一般" xfId="1795"/>
    <cellStyle name="差_一般 2" xfId="1796"/>
    <cellStyle name="差_一般 3" xfId="1797"/>
    <cellStyle name="差_一般_附表二" xfId="1798"/>
    <cellStyle name="差_一般_附表二 2" xfId="1799"/>
    <cellStyle name="差_一般_附表二 3" xfId="1800"/>
    <cellStyle name="差_一般_附表二 4" xfId="5888"/>
    <cellStyle name="差_一般_附表九" xfId="1801"/>
    <cellStyle name="差_一般_附表九 2" xfId="1802"/>
    <cellStyle name="差_一般_附表九 3" xfId="1803"/>
    <cellStyle name="差_一般_附表六" xfId="1804"/>
    <cellStyle name="差_一般_附表六 2" xfId="1805"/>
    <cellStyle name="差_一般_附表六 3" xfId="1806"/>
    <cellStyle name="差_一般_附表七" xfId="1807"/>
    <cellStyle name="差_一般_附表七 2" xfId="1808"/>
    <cellStyle name="差_一般_附表七 3" xfId="1809"/>
    <cellStyle name="差_一般_附表七 4" xfId="5889"/>
    <cellStyle name="差_一般_附表三" xfId="1810"/>
    <cellStyle name="差_一般_附表三 2" xfId="1811"/>
    <cellStyle name="差_一般_附表三 3" xfId="1812"/>
    <cellStyle name="差_一般_附表三 4" xfId="5890"/>
    <cellStyle name="差_一般_附表四" xfId="1813"/>
    <cellStyle name="差_一般_附表四 2" xfId="1814"/>
    <cellStyle name="差_一般_附表四 3" xfId="1815"/>
    <cellStyle name="差_一般_附表四 4" xfId="5891"/>
    <cellStyle name="差_预留专项及总预算项目" xfId="1816"/>
    <cellStyle name="差_预留专项及总预算项目 2" xfId="1817"/>
    <cellStyle name="差_预留专项及总预算项目 3" xfId="1818"/>
    <cellStyle name="差_预留专项及总预算项目_附表二" xfId="1819"/>
    <cellStyle name="差_预留专项及总预算项目_附表二 2" xfId="1820"/>
    <cellStyle name="差_预留专项及总预算项目_附表二 3" xfId="1821"/>
    <cellStyle name="差_预留专项及总预算项目_附表二 4" xfId="5892"/>
    <cellStyle name="差_预留专项及总预算项目_附表九" xfId="1822"/>
    <cellStyle name="差_预留专项及总预算项目_附表九 2" xfId="1823"/>
    <cellStyle name="差_预留专项及总预算项目_附表九 3" xfId="1824"/>
    <cellStyle name="差_预留专项及总预算项目_附表六" xfId="1825"/>
    <cellStyle name="差_预留专项及总预算项目_附表六 2" xfId="1826"/>
    <cellStyle name="差_预留专项及总预算项目_附表六 3" xfId="1827"/>
    <cellStyle name="差_预留专项及总预算项目_附表七" xfId="1828"/>
    <cellStyle name="差_预留专项及总预算项目_附表七 2" xfId="1829"/>
    <cellStyle name="差_预留专项及总预算项目_附表七 3" xfId="1830"/>
    <cellStyle name="差_预留专项及总预算项目_附表七 4" xfId="5893"/>
    <cellStyle name="差_预留专项及总预算项目_附表三" xfId="1831"/>
    <cellStyle name="差_预留专项及总预算项目_附表三 2" xfId="1832"/>
    <cellStyle name="差_预留专项及总预算项目_附表三 3" xfId="1833"/>
    <cellStyle name="差_预留专项及总预算项目_附表三 4" xfId="5894"/>
    <cellStyle name="差_预留专项及总预算项目_附表四" xfId="1834"/>
    <cellStyle name="差_预留专项及总预算项目_附表四 2" xfId="1835"/>
    <cellStyle name="差_预留专项及总预算项目_附表四 3" xfId="1836"/>
    <cellStyle name="差_预留专项及总预算项目_附表四 4" xfId="5895"/>
    <cellStyle name="差_预留专项及总预算项目_经常性增幅" xfId="1837"/>
    <cellStyle name="差_预留专项及总预算项目_经常性增幅 2" xfId="1838"/>
    <cellStyle name="差_预留专项及总预算项目_经常性增幅 3" xfId="1839"/>
    <cellStyle name="差_预留专项及总预算项目_经常性增幅_附表二" xfId="1840"/>
    <cellStyle name="差_预留专项及总预算项目_经常性增幅_附表二 2" xfId="1841"/>
    <cellStyle name="差_预留专项及总预算项目_经常性增幅_附表二 3" xfId="1842"/>
    <cellStyle name="差_预留专项及总预算项目_经常性增幅_附表二 4" xfId="5896"/>
    <cellStyle name="差_预留专项及总预算项目_经常性增幅_附表九" xfId="1843"/>
    <cellStyle name="差_预留专项及总预算项目_经常性增幅_附表九 2" xfId="1844"/>
    <cellStyle name="差_预留专项及总预算项目_经常性增幅_附表九 3" xfId="1845"/>
    <cellStyle name="差_预留专项及总预算项目_经常性增幅_附表六" xfId="1846"/>
    <cellStyle name="差_预留专项及总预算项目_经常性增幅_附表六 2" xfId="1847"/>
    <cellStyle name="差_预留专项及总预算项目_经常性增幅_附表六 3" xfId="1848"/>
    <cellStyle name="差_预留专项及总预算项目_经常性增幅_附表七" xfId="1849"/>
    <cellStyle name="差_预留专项及总预算项目_经常性增幅_附表七 2" xfId="1850"/>
    <cellStyle name="差_预留专项及总预算项目_经常性增幅_附表七 3" xfId="1851"/>
    <cellStyle name="差_预留专项及总预算项目_经常性增幅_附表七 4" xfId="5897"/>
    <cellStyle name="差_预留专项及总预算项目_经常性增幅_附表三" xfId="1852"/>
    <cellStyle name="差_预留专项及总预算项目_经常性增幅_附表三 2" xfId="1853"/>
    <cellStyle name="差_预留专项及总预算项目_经常性增幅_附表三 3" xfId="1854"/>
    <cellStyle name="差_预留专项及总预算项目_经常性增幅_附表三 4" xfId="5898"/>
    <cellStyle name="差_预留专项及总预算项目_经常性增幅_附表四" xfId="1855"/>
    <cellStyle name="差_预留专项及总预算项目_经常性增幅_附表四 2" xfId="1856"/>
    <cellStyle name="差_预留专项及总预算项目_经常性增幅_附表四 3" xfId="1857"/>
    <cellStyle name="差_预留专项及总预算项目_经常性增幅_附表四 4" xfId="5899"/>
    <cellStyle name="差_政府投资项目预算动态平衡表（第4稿）-打印版" xfId="1858"/>
    <cellStyle name="差_政府投资项目预算动态平衡表（第4稿）-打印版 2" xfId="1859"/>
    <cellStyle name="差_政府投资项目预算动态平衡表（第4稿）-打印版 2 2" xfId="1860"/>
    <cellStyle name="差_政府投资项目预算动态平衡表（第4稿）-打印版 2 3" xfId="1861"/>
    <cellStyle name="差_政府投资项目预算动态平衡表（第4稿）-打印版 2_附表二" xfId="1862"/>
    <cellStyle name="差_政府投资项目预算动态平衡表（第4稿）-打印版 2_附表二 2" xfId="1863"/>
    <cellStyle name="差_政府投资项目预算动态平衡表（第4稿）-打印版 2_附表二 3" xfId="1864"/>
    <cellStyle name="差_政府投资项目预算动态平衡表（第4稿）-打印版 2_附表二 4" xfId="5900"/>
    <cellStyle name="差_政府投资项目预算动态平衡表（第4稿）-打印版 2_附表九" xfId="1865"/>
    <cellStyle name="差_政府投资项目预算动态平衡表（第4稿）-打印版 2_附表九 2" xfId="1866"/>
    <cellStyle name="差_政府投资项目预算动态平衡表（第4稿）-打印版 2_附表九 3" xfId="1867"/>
    <cellStyle name="差_政府投资项目预算动态平衡表（第4稿）-打印版 2_附表六" xfId="1868"/>
    <cellStyle name="差_政府投资项目预算动态平衡表（第4稿）-打印版 2_附表六 2" xfId="1869"/>
    <cellStyle name="差_政府投资项目预算动态平衡表（第4稿）-打印版 2_附表六 3" xfId="1870"/>
    <cellStyle name="差_政府投资项目预算动态平衡表（第4稿）-打印版 2_附表七" xfId="1871"/>
    <cellStyle name="差_政府投资项目预算动态平衡表（第4稿）-打印版 2_附表七 2" xfId="1872"/>
    <cellStyle name="差_政府投资项目预算动态平衡表（第4稿）-打印版 2_附表七 3" xfId="1873"/>
    <cellStyle name="差_政府投资项目预算动态平衡表（第4稿）-打印版 2_附表七 4" xfId="5901"/>
    <cellStyle name="差_政府投资项目预算动态平衡表（第4稿）-打印版 2_附表三" xfId="1874"/>
    <cellStyle name="差_政府投资项目预算动态平衡表（第4稿）-打印版 2_附表三 2" xfId="1875"/>
    <cellStyle name="差_政府投资项目预算动态平衡表（第4稿）-打印版 2_附表三 3" xfId="1876"/>
    <cellStyle name="差_政府投资项目预算动态平衡表（第4稿）-打印版 2_附表三 4" xfId="5902"/>
    <cellStyle name="差_政府投资项目预算动态平衡表（第4稿）-打印版 2_附表四" xfId="1877"/>
    <cellStyle name="差_政府投资项目预算动态平衡表（第4稿）-打印版 2_附表四 2" xfId="1878"/>
    <cellStyle name="差_政府投资项目预算动态平衡表（第4稿）-打印版 2_附表四 3" xfId="1879"/>
    <cellStyle name="差_政府投资项目预算动态平衡表（第4稿）-打印版 2_附表四 4" xfId="5903"/>
    <cellStyle name="差_政府投资项目预算动态平衡表（第4稿）-打印版 2_经常性增幅" xfId="1880"/>
    <cellStyle name="差_政府投资项目预算动态平衡表（第4稿）-打印版 2_经常性增幅 2" xfId="1881"/>
    <cellStyle name="差_政府投资项目预算动态平衡表（第4稿）-打印版 2_经常性增幅 3" xfId="1882"/>
    <cellStyle name="差_政府投资项目预算动态平衡表（第4稿）-打印版 2_经常性增幅_附表二" xfId="1883"/>
    <cellStyle name="差_政府投资项目预算动态平衡表（第4稿）-打印版 2_经常性增幅_附表二 2" xfId="1884"/>
    <cellStyle name="差_政府投资项目预算动态平衡表（第4稿）-打印版 2_经常性增幅_附表二 3" xfId="1885"/>
    <cellStyle name="差_政府投资项目预算动态平衡表（第4稿）-打印版 2_经常性增幅_附表二 4" xfId="5904"/>
    <cellStyle name="差_政府投资项目预算动态平衡表（第4稿）-打印版 2_经常性增幅_附表九" xfId="1886"/>
    <cellStyle name="差_政府投资项目预算动态平衡表（第4稿）-打印版 2_经常性增幅_附表九 2" xfId="1887"/>
    <cellStyle name="差_政府投资项目预算动态平衡表（第4稿）-打印版 2_经常性增幅_附表九 3" xfId="1888"/>
    <cellStyle name="差_政府投资项目预算动态平衡表（第4稿）-打印版 2_经常性增幅_附表六" xfId="1889"/>
    <cellStyle name="差_政府投资项目预算动态平衡表（第4稿）-打印版 2_经常性增幅_附表六 2" xfId="1890"/>
    <cellStyle name="差_政府投资项目预算动态平衡表（第4稿）-打印版 2_经常性增幅_附表六 3" xfId="1891"/>
    <cellStyle name="差_政府投资项目预算动态平衡表（第4稿）-打印版 2_经常性增幅_附表七" xfId="1892"/>
    <cellStyle name="差_政府投资项目预算动态平衡表（第4稿）-打印版 2_经常性增幅_附表七 2" xfId="1893"/>
    <cellStyle name="差_政府投资项目预算动态平衡表（第4稿）-打印版 2_经常性增幅_附表七 3" xfId="1894"/>
    <cellStyle name="差_政府投资项目预算动态平衡表（第4稿）-打印版 2_经常性增幅_附表七 4" xfId="5905"/>
    <cellStyle name="差_政府投资项目预算动态平衡表（第4稿）-打印版 2_经常性增幅_附表三" xfId="1895"/>
    <cellStyle name="差_政府投资项目预算动态平衡表（第4稿）-打印版 2_经常性增幅_附表三 2" xfId="1896"/>
    <cellStyle name="差_政府投资项目预算动态平衡表（第4稿）-打印版 2_经常性增幅_附表三 3" xfId="1897"/>
    <cellStyle name="差_政府投资项目预算动态平衡表（第4稿）-打印版 2_经常性增幅_附表三 4" xfId="5906"/>
    <cellStyle name="差_政府投资项目预算动态平衡表（第4稿）-打印版 2_经常性增幅_附表四" xfId="1898"/>
    <cellStyle name="差_政府投资项目预算动态平衡表（第4稿）-打印版 2_经常性增幅_附表四 2" xfId="1899"/>
    <cellStyle name="差_政府投资项目预算动态平衡表（第4稿）-打印版 2_经常性增幅_附表四 3" xfId="1900"/>
    <cellStyle name="差_政府投资项目预算动态平衡表（第4稿）-打印版 2_经常性增幅_附表四 4" xfId="5907"/>
    <cellStyle name="差_政府投资项目预算动态平衡表（第4稿）-打印版 3" xfId="1901"/>
    <cellStyle name="差_政府投资项目预算动态平衡表（第4稿）-打印版 4" xfId="1902"/>
    <cellStyle name="差_政府投资项目预算动态平衡表（第4稿）-打印版_部门预算各口情况（一般公共）" xfId="1903"/>
    <cellStyle name="差_政府投资项目预算动态平衡表（第4稿）-打印版_部门预算各口情况（一般公共） 2" xfId="1904"/>
    <cellStyle name="差_政府投资项目预算动态平衡表（第4稿）-打印版_部门预算各口情况（一般公共） 3" xfId="1905"/>
    <cellStyle name="差_政府投资项目预算动态平衡表（第4稿）-打印版_部门预算各口情况（一般公共）_附表二" xfId="1906"/>
    <cellStyle name="差_政府投资项目预算动态平衡表（第4稿）-打印版_部门预算各口情况（一般公共）_附表二 2" xfId="1907"/>
    <cellStyle name="差_政府投资项目预算动态平衡表（第4稿）-打印版_部门预算各口情况（一般公共）_附表二 3" xfId="1908"/>
    <cellStyle name="差_政府投资项目预算动态平衡表（第4稿）-打印版_部门预算各口情况（一般公共）_附表二 4" xfId="5908"/>
    <cellStyle name="差_政府投资项目预算动态平衡表（第4稿）-打印版_部门预算各口情况（一般公共）_附表九" xfId="1909"/>
    <cellStyle name="差_政府投资项目预算动态平衡表（第4稿）-打印版_部门预算各口情况（一般公共）_附表九 2" xfId="1910"/>
    <cellStyle name="差_政府投资项目预算动态平衡表（第4稿）-打印版_部门预算各口情况（一般公共）_附表九 3" xfId="1911"/>
    <cellStyle name="差_政府投资项目预算动态平衡表（第4稿）-打印版_部门预算各口情况（一般公共）_附表六" xfId="1912"/>
    <cellStyle name="差_政府投资项目预算动态平衡表（第4稿）-打印版_部门预算各口情况（一般公共）_附表六 2" xfId="1913"/>
    <cellStyle name="差_政府投资项目预算动态平衡表（第4稿）-打印版_部门预算各口情况（一般公共）_附表六 3" xfId="1914"/>
    <cellStyle name="差_政府投资项目预算动态平衡表（第4稿）-打印版_部门预算各口情况（一般公共）_附表七" xfId="1915"/>
    <cellStyle name="差_政府投资项目预算动态平衡表（第4稿）-打印版_部门预算各口情况（一般公共）_附表七 2" xfId="1916"/>
    <cellStyle name="差_政府投资项目预算动态平衡表（第4稿）-打印版_部门预算各口情况（一般公共）_附表七 3" xfId="1917"/>
    <cellStyle name="差_政府投资项目预算动态平衡表（第4稿）-打印版_部门预算各口情况（一般公共）_附表七 4" xfId="5909"/>
    <cellStyle name="差_政府投资项目预算动态平衡表（第4稿）-打印版_部门预算各口情况（一般公共）_附表三" xfId="1918"/>
    <cellStyle name="差_政府投资项目预算动态平衡表（第4稿）-打印版_部门预算各口情况（一般公共）_附表三 2" xfId="1919"/>
    <cellStyle name="差_政府投资项目预算动态平衡表（第4稿）-打印版_部门预算各口情况（一般公共）_附表三 3" xfId="1920"/>
    <cellStyle name="差_政府投资项目预算动态平衡表（第4稿）-打印版_部门预算各口情况（一般公共）_附表三 4" xfId="5910"/>
    <cellStyle name="差_政府投资项目预算动态平衡表（第4稿）-打印版_部门预算各口情况（一般公共）_附表四" xfId="1921"/>
    <cellStyle name="差_政府投资项目预算动态平衡表（第4稿）-打印版_部门预算各口情况（一般公共）_附表四 2" xfId="1922"/>
    <cellStyle name="差_政府投资项目预算动态平衡表（第4稿）-打印版_部门预算各口情况（一般公共）_附表四 3" xfId="1923"/>
    <cellStyle name="差_政府投资项目预算动态平衡表（第4稿）-打印版_部门预算各口情况（一般公共）_附表四 4" xfId="5911"/>
    <cellStyle name="差_政府投资项目预算动态平衡表（第4稿）-打印版_部门预算各口情况（一般公共）_经常性增幅" xfId="1924"/>
    <cellStyle name="差_政府投资项目预算动态平衡表（第4稿）-打印版_部门预算各口情况（一般公共）_经常性增幅 2" xfId="1925"/>
    <cellStyle name="差_政府投资项目预算动态平衡表（第4稿）-打印版_部门预算各口情况（一般公共）_经常性增幅 3" xfId="1926"/>
    <cellStyle name="差_政府投资项目预算动态平衡表（第4稿）-打印版_部门预算各口情况（一般公共）_经常性增幅_附表二" xfId="1927"/>
    <cellStyle name="差_政府投资项目预算动态平衡表（第4稿）-打印版_部门预算各口情况（一般公共）_经常性增幅_附表二 2" xfId="1928"/>
    <cellStyle name="差_政府投资项目预算动态平衡表（第4稿）-打印版_部门预算各口情况（一般公共）_经常性增幅_附表二 3" xfId="1929"/>
    <cellStyle name="差_政府投资项目预算动态平衡表（第4稿）-打印版_部门预算各口情况（一般公共）_经常性增幅_附表二 4" xfId="5912"/>
    <cellStyle name="差_政府投资项目预算动态平衡表（第4稿）-打印版_部门预算各口情况（一般公共）_经常性增幅_附表九" xfId="1930"/>
    <cellStyle name="差_政府投资项目预算动态平衡表（第4稿）-打印版_部门预算各口情况（一般公共）_经常性增幅_附表九 2" xfId="1931"/>
    <cellStyle name="差_政府投资项目预算动态平衡表（第4稿）-打印版_部门预算各口情况（一般公共）_经常性增幅_附表九 3" xfId="1932"/>
    <cellStyle name="差_政府投资项目预算动态平衡表（第4稿）-打印版_部门预算各口情况（一般公共）_经常性增幅_附表六" xfId="1933"/>
    <cellStyle name="差_政府投资项目预算动态平衡表（第4稿）-打印版_部门预算各口情况（一般公共）_经常性增幅_附表六 2" xfId="1934"/>
    <cellStyle name="差_政府投资项目预算动态平衡表（第4稿）-打印版_部门预算各口情况（一般公共）_经常性增幅_附表六 3" xfId="1935"/>
    <cellStyle name="差_政府投资项目预算动态平衡表（第4稿）-打印版_部门预算各口情况（一般公共）_经常性增幅_附表七" xfId="1936"/>
    <cellStyle name="差_政府投资项目预算动态平衡表（第4稿）-打印版_部门预算各口情况（一般公共）_经常性增幅_附表七 2" xfId="1937"/>
    <cellStyle name="差_政府投资项目预算动态平衡表（第4稿）-打印版_部门预算各口情况（一般公共）_经常性增幅_附表七 3" xfId="1938"/>
    <cellStyle name="差_政府投资项目预算动态平衡表（第4稿）-打印版_部门预算各口情况（一般公共）_经常性增幅_附表七 4" xfId="5913"/>
    <cellStyle name="差_政府投资项目预算动态平衡表（第4稿）-打印版_部门预算各口情况（一般公共）_经常性增幅_附表三" xfId="1939"/>
    <cellStyle name="差_政府投资项目预算动态平衡表（第4稿）-打印版_部门预算各口情况（一般公共）_经常性增幅_附表三 2" xfId="1940"/>
    <cellStyle name="差_政府投资项目预算动态平衡表（第4稿）-打印版_部门预算各口情况（一般公共）_经常性增幅_附表三 3" xfId="1941"/>
    <cellStyle name="差_政府投资项目预算动态平衡表（第4稿）-打印版_部门预算各口情况（一般公共）_经常性增幅_附表三 4" xfId="5914"/>
    <cellStyle name="差_政府投资项目预算动态平衡表（第4稿）-打印版_部门预算各口情况（一般公共）_经常性增幅_附表四" xfId="1942"/>
    <cellStyle name="差_政府投资项目预算动态平衡表（第4稿）-打印版_部门预算各口情况（一般公共）_经常性增幅_附表四 2" xfId="1943"/>
    <cellStyle name="差_政府投资项目预算动态平衡表（第4稿）-打印版_部门预算各口情况（一般公共）_经常性增幅_附表四 3" xfId="1944"/>
    <cellStyle name="差_政府投资项目预算动态平衡表（第4稿）-打印版_部门预算各口情况（一般公共）_经常性增幅_附表四 4" xfId="5915"/>
    <cellStyle name="差_政府投资项目预算动态平衡表（第4稿）-打印版_附表二" xfId="1945"/>
    <cellStyle name="差_政府投资项目预算动态平衡表（第4稿）-打印版_附表二 2" xfId="1946"/>
    <cellStyle name="差_政府投资项目预算动态平衡表（第4稿）-打印版_附表二 3" xfId="1947"/>
    <cellStyle name="差_政府投资项目预算动态平衡表（第4稿）-打印版_附表二 4" xfId="5916"/>
    <cellStyle name="差_政府投资项目预算动态平衡表（第4稿）-打印版_附表九" xfId="1948"/>
    <cellStyle name="差_政府投资项目预算动态平衡表（第4稿）-打印版_附表九 2" xfId="1949"/>
    <cellStyle name="差_政府投资项目预算动态平衡表（第4稿）-打印版_附表九 3" xfId="1950"/>
    <cellStyle name="差_政府投资项目预算动态平衡表（第4稿）-打印版_附表六" xfId="1951"/>
    <cellStyle name="差_政府投资项目预算动态平衡表（第4稿）-打印版_附表六 2" xfId="1952"/>
    <cellStyle name="差_政府投资项目预算动态平衡表（第4稿）-打印版_附表六 3" xfId="1953"/>
    <cellStyle name="差_政府投资项目预算动态平衡表（第4稿）-打印版_附表七" xfId="1954"/>
    <cellStyle name="差_政府投资项目预算动态平衡表（第4稿）-打印版_附表七 2" xfId="1955"/>
    <cellStyle name="差_政府投资项目预算动态平衡表（第4稿）-打印版_附表七 3" xfId="1956"/>
    <cellStyle name="差_政府投资项目预算动态平衡表（第4稿）-打印版_附表七 4" xfId="5917"/>
    <cellStyle name="差_政府投资项目预算动态平衡表（第4稿）-打印版_附表三" xfId="1957"/>
    <cellStyle name="差_政府投资项目预算动态平衡表（第4稿）-打印版_附表三 2" xfId="1958"/>
    <cellStyle name="差_政府投资项目预算动态平衡表（第4稿）-打印版_附表三 3" xfId="1959"/>
    <cellStyle name="差_政府投资项目预算动态平衡表（第4稿）-打印版_附表三 4" xfId="5918"/>
    <cellStyle name="差_政府投资项目预算动态平衡表（第4稿）-打印版_附表四" xfId="1960"/>
    <cellStyle name="差_政府投资项目预算动态平衡表（第4稿）-打印版_附表四 2" xfId="1961"/>
    <cellStyle name="差_政府投资项目预算动态平衡表（第4稿）-打印版_附表四 3" xfId="1962"/>
    <cellStyle name="差_政府投资项目预算动态平衡表（第4稿）-打印版_附表四 4" xfId="5919"/>
    <cellStyle name="差_政府投资项目预算动态平衡表（第4稿）-打印版_经常性增幅" xfId="1963"/>
    <cellStyle name="差_政府投资项目预算动态平衡表（第4稿）-打印版_经常性增幅 2" xfId="1964"/>
    <cellStyle name="差_政府投资项目预算动态平衡表（第4稿）-打印版_经常性增幅 3" xfId="1965"/>
    <cellStyle name="差_政府投资项目预算动态平衡表（第4稿）-打印版_经常性增幅_附表二" xfId="1966"/>
    <cellStyle name="差_政府投资项目预算动态平衡表（第4稿）-打印版_经常性增幅_附表二 2" xfId="1967"/>
    <cellStyle name="差_政府投资项目预算动态平衡表（第4稿）-打印版_经常性增幅_附表二 3" xfId="1968"/>
    <cellStyle name="差_政府投资项目预算动态平衡表（第4稿）-打印版_经常性增幅_附表二 4" xfId="5920"/>
    <cellStyle name="差_政府投资项目预算动态平衡表（第4稿）-打印版_经常性增幅_附表九" xfId="1969"/>
    <cellStyle name="差_政府投资项目预算动态平衡表（第4稿）-打印版_经常性增幅_附表九 2" xfId="1970"/>
    <cellStyle name="差_政府投资项目预算动态平衡表（第4稿）-打印版_经常性增幅_附表九 3" xfId="1971"/>
    <cellStyle name="差_政府投资项目预算动态平衡表（第4稿）-打印版_经常性增幅_附表六" xfId="1972"/>
    <cellStyle name="差_政府投资项目预算动态平衡表（第4稿）-打印版_经常性增幅_附表六 2" xfId="1973"/>
    <cellStyle name="差_政府投资项目预算动态平衡表（第4稿）-打印版_经常性增幅_附表六 3" xfId="1974"/>
    <cellStyle name="差_政府投资项目预算动态平衡表（第4稿）-打印版_经常性增幅_附表七" xfId="1975"/>
    <cellStyle name="差_政府投资项目预算动态平衡表（第4稿）-打印版_经常性增幅_附表七 2" xfId="1976"/>
    <cellStyle name="差_政府投资项目预算动态平衡表（第4稿）-打印版_经常性增幅_附表七 3" xfId="1977"/>
    <cellStyle name="差_政府投资项目预算动态平衡表（第4稿）-打印版_经常性增幅_附表七 4" xfId="5921"/>
    <cellStyle name="差_政府投资项目预算动态平衡表（第4稿）-打印版_经常性增幅_附表三" xfId="1978"/>
    <cellStyle name="差_政府投资项目预算动态平衡表（第4稿）-打印版_经常性增幅_附表三 2" xfId="1979"/>
    <cellStyle name="差_政府投资项目预算动态平衡表（第4稿）-打印版_经常性增幅_附表三 3" xfId="1980"/>
    <cellStyle name="差_政府投资项目预算动态平衡表（第4稿）-打印版_经常性增幅_附表三 4" xfId="5922"/>
    <cellStyle name="差_政府投资项目预算动态平衡表（第4稿）-打印版_经常性增幅_附表四" xfId="1981"/>
    <cellStyle name="差_政府投资项目预算动态平衡表（第4稿）-打印版_经常性增幅_附表四 2" xfId="1982"/>
    <cellStyle name="差_政府投资项目预算动态平衡表（第4稿）-打印版_经常性增幅_附表四 3" xfId="1983"/>
    <cellStyle name="差_政府投资项目预算动态平衡表（第4稿）-打印版_经常性增幅_附表四 4" xfId="5923"/>
    <cellStyle name="差_支出预算审核汇总表" xfId="1984"/>
    <cellStyle name="差_支出预算审核汇总表 2" xfId="1985"/>
    <cellStyle name="差_支出预算审核汇总表 2 2" xfId="1986"/>
    <cellStyle name="差_支出预算审核汇总表 2 3" xfId="1987"/>
    <cellStyle name="差_支出预算审核汇总表 2_附表二" xfId="1988"/>
    <cellStyle name="差_支出预算审核汇总表 2_附表二 2" xfId="1989"/>
    <cellStyle name="差_支出预算审核汇总表 2_附表二 3" xfId="1990"/>
    <cellStyle name="差_支出预算审核汇总表 2_附表二 4" xfId="5924"/>
    <cellStyle name="差_支出预算审核汇总表 2_附表九" xfId="1991"/>
    <cellStyle name="差_支出预算审核汇总表 2_附表九 2" xfId="1992"/>
    <cellStyle name="差_支出预算审核汇总表 2_附表九 3" xfId="1993"/>
    <cellStyle name="差_支出预算审核汇总表 2_附表六" xfId="1994"/>
    <cellStyle name="差_支出预算审核汇总表 2_附表六 2" xfId="1995"/>
    <cellStyle name="差_支出预算审核汇总表 2_附表六 3" xfId="1996"/>
    <cellStyle name="差_支出预算审核汇总表 2_附表七" xfId="1997"/>
    <cellStyle name="差_支出预算审核汇总表 2_附表七 2" xfId="1998"/>
    <cellStyle name="差_支出预算审核汇总表 2_附表七 3" xfId="1999"/>
    <cellStyle name="差_支出预算审核汇总表 2_附表七 4" xfId="5925"/>
    <cellStyle name="差_支出预算审核汇总表 2_附表三" xfId="2000"/>
    <cellStyle name="差_支出预算审核汇总表 2_附表三 2" xfId="2001"/>
    <cellStyle name="差_支出预算审核汇总表 2_附表三 3" xfId="2002"/>
    <cellStyle name="差_支出预算审核汇总表 2_附表三 4" xfId="5926"/>
    <cellStyle name="差_支出预算审核汇总表 2_附表四" xfId="2003"/>
    <cellStyle name="差_支出预算审核汇总表 2_附表四 2" xfId="2004"/>
    <cellStyle name="差_支出预算审核汇总表 2_附表四 3" xfId="2005"/>
    <cellStyle name="差_支出预算审核汇总表 2_附表四 4" xfId="5927"/>
    <cellStyle name="差_支出预算审核汇总表 2_经常性增幅" xfId="2006"/>
    <cellStyle name="差_支出预算审核汇总表 2_经常性增幅 2" xfId="2007"/>
    <cellStyle name="差_支出预算审核汇总表 2_经常性增幅 3" xfId="2008"/>
    <cellStyle name="差_支出预算审核汇总表 2_经常性增幅_附表二" xfId="2009"/>
    <cellStyle name="差_支出预算审核汇总表 2_经常性增幅_附表二 2" xfId="2010"/>
    <cellStyle name="差_支出预算审核汇总表 2_经常性增幅_附表二 3" xfId="2011"/>
    <cellStyle name="差_支出预算审核汇总表 2_经常性增幅_附表二 4" xfId="5928"/>
    <cellStyle name="差_支出预算审核汇总表 2_经常性增幅_附表九" xfId="2012"/>
    <cellStyle name="差_支出预算审核汇总表 2_经常性增幅_附表九 2" xfId="2013"/>
    <cellStyle name="差_支出预算审核汇总表 2_经常性增幅_附表九 3" xfId="2014"/>
    <cellStyle name="差_支出预算审核汇总表 2_经常性增幅_附表六" xfId="2015"/>
    <cellStyle name="差_支出预算审核汇总表 2_经常性增幅_附表六 2" xfId="2016"/>
    <cellStyle name="差_支出预算审核汇总表 2_经常性增幅_附表六 3" xfId="2017"/>
    <cellStyle name="差_支出预算审核汇总表 2_经常性增幅_附表七" xfId="2018"/>
    <cellStyle name="差_支出预算审核汇总表 2_经常性增幅_附表七 2" xfId="2019"/>
    <cellStyle name="差_支出预算审核汇总表 2_经常性增幅_附表七 3" xfId="2020"/>
    <cellStyle name="差_支出预算审核汇总表 2_经常性增幅_附表七 4" xfId="5929"/>
    <cellStyle name="差_支出预算审核汇总表 2_经常性增幅_附表三" xfId="2021"/>
    <cellStyle name="差_支出预算审核汇总表 2_经常性增幅_附表三 2" xfId="2022"/>
    <cellStyle name="差_支出预算审核汇总表 2_经常性增幅_附表三 3" xfId="2023"/>
    <cellStyle name="差_支出预算审核汇总表 2_经常性增幅_附表三 4" xfId="5930"/>
    <cellStyle name="差_支出预算审核汇总表 2_经常性增幅_附表四" xfId="2024"/>
    <cellStyle name="差_支出预算审核汇总表 2_经常性增幅_附表四 2" xfId="2025"/>
    <cellStyle name="差_支出预算审核汇总表 2_经常性增幅_附表四 3" xfId="2026"/>
    <cellStyle name="差_支出预算审核汇总表 2_经常性增幅_附表四 4" xfId="5931"/>
    <cellStyle name="差_支出预算审核汇总表 3" xfId="2027"/>
    <cellStyle name="差_支出预算审核汇总表 4" xfId="2028"/>
    <cellStyle name="差_支出预算审核汇总表_1" xfId="2029"/>
    <cellStyle name="差_支出预算审核汇总表_1 2" xfId="2030"/>
    <cellStyle name="差_支出预算审核汇总表_1 2 2" xfId="2031"/>
    <cellStyle name="差_支出预算审核汇总表_1 2 3" xfId="2032"/>
    <cellStyle name="差_支出预算审核汇总表_1 2_附表二" xfId="2033"/>
    <cellStyle name="差_支出预算审核汇总表_1 2_附表二 2" xfId="2034"/>
    <cellStyle name="差_支出预算审核汇总表_1 2_附表二 3" xfId="2035"/>
    <cellStyle name="差_支出预算审核汇总表_1 2_附表二 4" xfId="5932"/>
    <cellStyle name="差_支出预算审核汇总表_1 2_附表九" xfId="2036"/>
    <cellStyle name="差_支出预算审核汇总表_1 2_附表九 2" xfId="2037"/>
    <cellStyle name="差_支出预算审核汇总表_1 2_附表九 3" xfId="2038"/>
    <cellStyle name="差_支出预算审核汇总表_1 2_附表六" xfId="2039"/>
    <cellStyle name="差_支出预算审核汇总表_1 2_附表六 2" xfId="2040"/>
    <cellStyle name="差_支出预算审核汇总表_1 2_附表六 3" xfId="2041"/>
    <cellStyle name="差_支出预算审核汇总表_1 2_附表七" xfId="2042"/>
    <cellStyle name="差_支出预算审核汇总表_1 2_附表七 2" xfId="2043"/>
    <cellStyle name="差_支出预算审核汇总表_1 2_附表七 3" xfId="2044"/>
    <cellStyle name="差_支出预算审核汇总表_1 2_附表七 4" xfId="5933"/>
    <cellStyle name="差_支出预算审核汇总表_1 2_附表三" xfId="2045"/>
    <cellStyle name="差_支出预算审核汇总表_1 2_附表三 2" xfId="2046"/>
    <cellStyle name="差_支出预算审核汇总表_1 2_附表三 3" xfId="2047"/>
    <cellStyle name="差_支出预算审核汇总表_1 2_附表三 4" xfId="5934"/>
    <cellStyle name="差_支出预算审核汇总表_1 2_附表四" xfId="2048"/>
    <cellStyle name="差_支出预算审核汇总表_1 2_附表四 2" xfId="2049"/>
    <cellStyle name="差_支出预算审核汇总表_1 2_附表四 3" xfId="2050"/>
    <cellStyle name="差_支出预算审核汇总表_1 2_附表四 4" xfId="5935"/>
    <cellStyle name="差_支出预算审核汇总表_1 2_经常性增幅" xfId="2051"/>
    <cellStyle name="差_支出预算审核汇总表_1 2_经常性增幅 2" xfId="2052"/>
    <cellStyle name="差_支出预算审核汇总表_1 2_经常性增幅 3" xfId="2053"/>
    <cellStyle name="差_支出预算审核汇总表_1 2_经常性增幅_附表二" xfId="2054"/>
    <cellStyle name="差_支出预算审核汇总表_1 2_经常性增幅_附表二 2" xfId="2055"/>
    <cellStyle name="差_支出预算审核汇总表_1 2_经常性增幅_附表二 3" xfId="2056"/>
    <cellStyle name="差_支出预算审核汇总表_1 2_经常性增幅_附表二 4" xfId="5936"/>
    <cellStyle name="差_支出预算审核汇总表_1 2_经常性增幅_附表九" xfId="2057"/>
    <cellStyle name="差_支出预算审核汇总表_1 2_经常性增幅_附表九 2" xfId="2058"/>
    <cellStyle name="差_支出预算审核汇总表_1 2_经常性增幅_附表九 3" xfId="2059"/>
    <cellStyle name="差_支出预算审核汇总表_1 2_经常性增幅_附表六" xfId="2060"/>
    <cellStyle name="差_支出预算审核汇总表_1 2_经常性增幅_附表六 2" xfId="2061"/>
    <cellStyle name="差_支出预算审核汇总表_1 2_经常性增幅_附表六 3" xfId="2062"/>
    <cellStyle name="差_支出预算审核汇总表_1 2_经常性增幅_附表七" xfId="2063"/>
    <cellStyle name="差_支出预算审核汇总表_1 2_经常性增幅_附表七 2" xfId="2064"/>
    <cellStyle name="差_支出预算审核汇总表_1 2_经常性增幅_附表七 3" xfId="2065"/>
    <cellStyle name="差_支出预算审核汇总表_1 2_经常性增幅_附表七 4" xfId="5937"/>
    <cellStyle name="差_支出预算审核汇总表_1 2_经常性增幅_附表三" xfId="2066"/>
    <cellStyle name="差_支出预算审核汇总表_1 2_经常性增幅_附表三 2" xfId="2067"/>
    <cellStyle name="差_支出预算审核汇总表_1 2_经常性增幅_附表三 3" xfId="2068"/>
    <cellStyle name="差_支出预算审核汇总表_1 2_经常性增幅_附表三 4" xfId="5938"/>
    <cellStyle name="差_支出预算审核汇总表_1 2_经常性增幅_附表四" xfId="2069"/>
    <cellStyle name="差_支出预算审核汇总表_1 2_经常性增幅_附表四 2" xfId="2070"/>
    <cellStyle name="差_支出预算审核汇总表_1 2_经常性增幅_附表四 3" xfId="2071"/>
    <cellStyle name="差_支出预算审核汇总表_1 2_经常性增幅_附表四 4" xfId="5939"/>
    <cellStyle name="差_支出预算审核汇总表_1 3" xfId="2072"/>
    <cellStyle name="差_支出预算审核汇总表_1 4" xfId="2073"/>
    <cellStyle name="差_支出预算审核汇总表_1_2014年第12次局长办公会议材料附表" xfId="2074"/>
    <cellStyle name="差_支出预算审核汇总表_1_2014年第12次局长办公会议材料附表 2" xfId="2075"/>
    <cellStyle name="差_支出预算审核汇总表_1_2014年第12次局长办公会议材料附表 2 2" xfId="2076"/>
    <cellStyle name="差_支出预算审核汇总表_1_2014年第12次局长办公会议材料附表 2 3" xfId="2077"/>
    <cellStyle name="差_支出预算审核汇总表_1_2014年第12次局长办公会议材料附表 2_附表二" xfId="2078"/>
    <cellStyle name="差_支出预算审核汇总表_1_2014年第12次局长办公会议材料附表 2_附表二 2" xfId="2079"/>
    <cellStyle name="差_支出预算审核汇总表_1_2014年第12次局长办公会议材料附表 2_附表二 3" xfId="2080"/>
    <cellStyle name="差_支出预算审核汇总表_1_2014年第12次局长办公会议材料附表 2_附表二 4" xfId="5940"/>
    <cellStyle name="差_支出预算审核汇总表_1_2014年第12次局长办公会议材料附表 2_附表九" xfId="2081"/>
    <cellStyle name="差_支出预算审核汇总表_1_2014年第12次局长办公会议材料附表 2_附表九 2" xfId="2082"/>
    <cellStyle name="差_支出预算审核汇总表_1_2014年第12次局长办公会议材料附表 2_附表九 3" xfId="2083"/>
    <cellStyle name="差_支出预算审核汇总表_1_2014年第12次局长办公会议材料附表 2_附表六" xfId="2084"/>
    <cellStyle name="差_支出预算审核汇总表_1_2014年第12次局长办公会议材料附表 2_附表六 2" xfId="2085"/>
    <cellStyle name="差_支出预算审核汇总表_1_2014年第12次局长办公会议材料附表 2_附表六 3" xfId="2086"/>
    <cellStyle name="差_支出预算审核汇总表_1_2014年第12次局长办公会议材料附表 2_附表七" xfId="2087"/>
    <cellStyle name="差_支出预算审核汇总表_1_2014年第12次局长办公会议材料附表 2_附表七 2" xfId="2088"/>
    <cellStyle name="差_支出预算审核汇总表_1_2014年第12次局长办公会议材料附表 2_附表七 3" xfId="2089"/>
    <cellStyle name="差_支出预算审核汇总表_1_2014年第12次局长办公会议材料附表 2_附表七 4" xfId="5941"/>
    <cellStyle name="差_支出预算审核汇总表_1_2014年第12次局长办公会议材料附表 2_附表三" xfId="2090"/>
    <cellStyle name="差_支出预算审核汇总表_1_2014年第12次局长办公会议材料附表 2_附表三 2" xfId="2091"/>
    <cellStyle name="差_支出预算审核汇总表_1_2014年第12次局长办公会议材料附表 2_附表三 3" xfId="2092"/>
    <cellStyle name="差_支出预算审核汇总表_1_2014年第12次局长办公会议材料附表 2_附表三 4" xfId="5942"/>
    <cellStyle name="差_支出预算审核汇总表_1_2014年第12次局长办公会议材料附表 2_附表四" xfId="2093"/>
    <cellStyle name="差_支出预算审核汇总表_1_2014年第12次局长办公会议材料附表 2_附表四 2" xfId="2094"/>
    <cellStyle name="差_支出预算审核汇总表_1_2014年第12次局长办公会议材料附表 2_附表四 3" xfId="2095"/>
    <cellStyle name="差_支出预算审核汇总表_1_2014年第12次局长办公会议材料附表 2_附表四 4" xfId="5943"/>
    <cellStyle name="差_支出预算审核汇总表_1_2014年第12次局长办公会议材料附表 2_经常性增幅" xfId="2096"/>
    <cellStyle name="差_支出预算审核汇总表_1_2014年第12次局长办公会议材料附表 2_经常性增幅 2" xfId="2097"/>
    <cellStyle name="差_支出预算审核汇总表_1_2014年第12次局长办公会议材料附表 2_经常性增幅 3" xfId="2098"/>
    <cellStyle name="差_支出预算审核汇总表_1_2014年第12次局长办公会议材料附表 2_经常性增幅_附表二" xfId="2099"/>
    <cellStyle name="差_支出预算审核汇总表_1_2014年第12次局长办公会议材料附表 2_经常性增幅_附表二 2" xfId="2100"/>
    <cellStyle name="差_支出预算审核汇总表_1_2014年第12次局长办公会议材料附表 2_经常性增幅_附表二 3" xfId="2101"/>
    <cellStyle name="差_支出预算审核汇总表_1_2014年第12次局长办公会议材料附表 2_经常性增幅_附表二 4" xfId="5944"/>
    <cellStyle name="差_支出预算审核汇总表_1_2014年第12次局长办公会议材料附表 2_经常性增幅_附表九" xfId="2102"/>
    <cellStyle name="差_支出预算审核汇总表_1_2014年第12次局长办公会议材料附表 2_经常性增幅_附表九 2" xfId="2103"/>
    <cellStyle name="差_支出预算审核汇总表_1_2014年第12次局长办公会议材料附表 2_经常性增幅_附表九 3" xfId="2104"/>
    <cellStyle name="差_支出预算审核汇总表_1_2014年第12次局长办公会议材料附表 2_经常性增幅_附表六" xfId="2105"/>
    <cellStyle name="差_支出预算审核汇总表_1_2014年第12次局长办公会议材料附表 2_经常性增幅_附表六 2" xfId="2106"/>
    <cellStyle name="差_支出预算审核汇总表_1_2014年第12次局长办公会议材料附表 2_经常性增幅_附表六 3" xfId="2107"/>
    <cellStyle name="差_支出预算审核汇总表_1_2014年第12次局长办公会议材料附表 2_经常性增幅_附表七" xfId="2108"/>
    <cellStyle name="差_支出预算审核汇总表_1_2014年第12次局长办公会议材料附表 2_经常性增幅_附表七 2" xfId="2109"/>
    <cellStyle name="差_支出预算审核汇总表_1_2014年第12次局长办公会议材料附表 2_经常性增幅_附表七 3" xfId="2110"/>
    <cellStyle name="差_支出预算审核汇总表_1_2014年第12次局长办公会议材料附表 2_经常性增幅_附表七 4" xfId="5945"/>
    <cellStyle name="差_支出预算审核汇总表_1_2014年第12次局长办公会议材料附表 2_经常性增幅_附表三" xfId="2111"/>
    <cellStyle name="差_支出预算审核汇总表_1_2014年第12次局长办公会议材料附表 2_经常性增幅_附表三 2" xfId="2112"/>
    <cellStyle name="差_支出预算审核汇总表_1_2014年第12次局长办公会议材料附表 2_经常性增幅_附表三 3" xfId="2113"/>
    <cellStyle name="差_支出预算审核汇总表_1_2014年第12次局长办公会议材料附表 2_经常性增幅_附表三 4" xfId="5946"/>
    <cellStyle name="差_支出预算审核汇总表_1_2014年第12次局长办公会议材料附表 2_经常性增幅_附表四" xfId="2114"/>
    <cellStyle name="差_支出预算审核汇总表_1_2014年第12次局长办公会议材料附表 2_经常性增幅_附表四 2" xfId="2115"/>
    <cellStyle name="差_支出预算审核汇总表_1_2014年第12次局长办公会议材料附表 2_经常性增幅_附表四 3" xfId="2116"/>
    <cellStyle name="差_支出预算审核汇总表_1_2014年第12次局长办公会议材料附表 2_经常性增幅_附表四 4" xfId="5947"/>
    <cellStyle name="差_支出预算审核汇总表_1_2014年第12次局长办公会议材料附表 3" xfId="2117"/>
    <cellStyle name="差_支出预算审核汇总表_1_2014年第12次局长办公会议材料附表 4" xfId="2118"/>
    <cellStyle name="差_支出预算审核汇总表_1_2014年第12次局长办公会议材料附表_部门预算各口情况（一般公共）" xfId="2119"/>
    <cellStyle name="差_支出预算审核汇总表_1_2014年第12次局长办公会议材料附表_部门预算各口情况（一般公共） 2" xfId="2120"/>
    <cellStyle name="差_支出预算审核汇总表_1_2014年第12次局长办公会议材料附表_部门预算各口情况（一般公共） 3" xfId="2121"/>
    <cellStyle name="差_支出预算审核汇总表_1_2014年第12次局长办公会议材料附表_部门预算各口情况（一般公共）_附表二" xfId="2122"/>
    <cellStyle name="差_支出预算审核汇总表_1_2014年第12次局长办公会议材料附表_部门预算各口情况（一般公共）_附表二 2" xfId="2123"/>
    <cellStyle name="差_支出预算审核汇总表_1_2014年第12次局长办公会议材料附表_部门预算各口情况（一般公共）_附表二 3" xfId="2124"/>
    <cellStyle name="差_支出预算审核汇总表_1_2014年第12次局长办公会议材料附表_部门预算各口情况（一般公共）_附表二 4" xfId="5948"/>
    <cellStyle name="差_支出预算审核汇总表_1_2014年第12次局长办公会议材料附表_部门预算各口情况（一般公共）_附表九" xfId="2125"/>
    <cellStyle name="差_支出预算审核汇总表_1_2014年第12次局长办公会议材料附表_部门预算各口情况（一般公共）_附表九 2" xfId="2126"/>
    <cellStyle name="差_支出预算审核汇总表_1_2014年第12次局长办公会议材料附表_部门预算各口情况（一般公共）_附表九 3" xfId="2127"/>
    <cellStyle name="差_支出预算审核汇总表_1_2014年第12次局长办公会议材料附表_部门预算各口情况（一般公共）_附表六" xfId="2128"/>
    <cellStyle name="差_支出预算审核汇总表_1_2014年第12次局长办公会议材料附表_部门预算各口情况（一般公共）_附表六 2" xfId="2129"/>
    <cellStyle name="差_支出预算审核汇总表_1_2014年第12次局长办公会议材料附表_部门预算各口情况（一般公共）_附表六 3" xfId="2130"/>
    <cellStyle name="差_支出预算审核汇总表_1_2014年第12次局长办公会议材料附表_部门预算各口情况（一般公共）_附表七" xfId="2131"/>
    <cellStyle name="差_支出预算审核汇总表_1_2014年第12次局长办公会议材料附表_部门预算各口情况（一般公共）_附表七 2" xfId="2132"/>
    <cellStyle name="差_支出预算审核汇总表_1_2014年第12次局长办公会议材料附表_部门预算各口情况（一般公共）_附表七 3" xfId="2133"/>
    <cellStyle name="差_支出预算审核汇总表_1_2014年第12次局长办公会议材料附表_部门预算各口情况（一般公共）_附表七 4" xfId="5949"/>
    <cellStyle name="差_支出预算审核汇总表_1_2014年第12次局长办公会议材料附表_部门预算各口情况（一般公共）_附表三" xfId="2134"/>
    <cellStyle name="差_支出预算审核汇总表_1_2014年第12次局长办公会议材料附表_部门预算各口情况（一般公共）_附表三 2" xfId="2135"/>
    <cellStyle name="差_支出预算审核汇总表_1_2014年第12次局长办公会议材料附表_部门预算各口情况（一般公共）_附表三 3" xfId="2136"/>
    <cellStyle name="差_支出预算审核汇总表_1_2014年第12次局长办公会议材料附表_部门预算各口情况（一般公共）_附表三 4" xfId="5950"/>
    <cellStyle name="差_支出预算审核汇总表_1_2014年第12次局长办公会议材料附表_部门预算各口情况（一般公共）_附表四" xfId="2137"/>
    <cellStyle name="差_支出预算审核汇总表_1_2014年第12次局长办公会议材料附表_部门预算各口情况（一般公共）_附表四 2" xfId="2138"/>
    <cellStyle name="差_支出预算审核汇总表_1_2014年第12次局长办公会议材料附表_部门预算各口情况（一般公共）_附表四 3" xfId="2139"/>
    <cellStyle name="差_支出预算审核汇总表_1_2014年第12次局长办公会议材料附表_部门预算各口情况（一般公共）_附表四 4" xfId="5951"/>
    <cellStyle name="差_支出预算审核汇总表_1_2014年第12次局长办公会议材料附表_部门预算各口情况（一般公共）_经常性增幅" xfId="2140"/>
    <cellStyle name="差_支出预算审核汇总表_1_2014年第12次局长办公会议材料附表_部门预算各口情况（一般公共）_经常性增幅 2" xfId="2141"/>
    <cellStyle name="差_支出预算审核汇总表_1_2014年第12次局长办公会议材料附表_部门预算各口情况（一般公共）_经常性增幅 3" xfId="2142"/>
    <cellStyle name="差_支出预算审核汇总表_1_2014年第12次局长办公会议材料附表_部门预算各口情况（一般公共）_经常性增幅_附表二" xfId="2143"/>
    <cellStyle name="差_支出预算审核汇总表_1_2014年第12次局长办公会议材料附表_部门预算各口情况（一般公共）_经常性增幅_附表二 2" xfId="2144"/>
    <cellStyle name="差_支出预算审核汇总表_1_2014年第12次局长办公会议材料附表_部门预算各口情况（一般公共）_经常性增幅_附表二 3" xfId="2145"/>
    <cellStyle name="差_支出预算审核汇总表_1_2014年第12次局长办公会议材料附表_部门预算各口情况（一般公共）_经常性增幅_附表二 4" xfId="5952"/>
    <cellStyle name="差_支出预算审核汇总表_1_2014年第12次局长办公会议材料附表_部门预算各口情况（一般公共）_经常性增幅_附表九" xfId="2146"/>
    <cellStyle name="差_支出预算审核汇总表_1_2014年第12次局长办公会议材料附表_部门预算各口情况（一般公共）_经常性增幅_附表九 2" xfId="2147"/>
    <cellStyle name="差_支出预算审核汇总表_1_2014年第12次局长办公会议材料附表_部门预算各口情况（一般公共）_经常性增幅_附表九 3" xfId="2148"/>
    <cellStyle name="差_支出预算审核汇总表_1_2014年第12次局长办公会议材料附表_部门预算各口情况（一般公共）_经常性增幅_附表六" xfId="2149"/>
    <cellStyle name="差_支出预算审核汇总表_1_2014年第12次局长办公会议材料附表_部门预算各口情况（一般公共）_经常性增幅_附表六 2" xfId="2150"/>
    <cellStyle name="差_支出预算审核汇总表_1_2014年第12次局长办公会议材料附表_部门预算各口情况（一般公共）_经常性增幅_附表六 3" xfId="2151"/>
    <cellStyle name="差_支出预算审核汇总表_1_2014年第12次局长办公会议材料附表_部门预算各口情况（一般公共）_经常性增幅_附表七" xfId="2152"/>
    <cellStyle name="差_支出预算审核汇总表_1_2014年第12次局长办公会议材料附表_部门预算各口情况（一般公共）_经常性增幅_附表七 2" xfId="2153"/>
    <cellStyle name="差_支出预算审核汇总表_1_2014年第12次局长办公会议材料附表_部门预算各口情况（一般公共）_经常性增幅_附表七 3" xfId="2154"/>
    <cellStyle name="差_支出预算审核汇总表_1_2014年第12次局长办公会议材料附表_部门预算各口情况（一般公共）_经常性增幅_附表七 4" xfId="5953"/>
    <cellStyle name="差_支出预算审核汇总表_1_2014年第12次局长办公会议材料附表_部门预算各口情况（一般公共）_经常性增幅_附表三" xfId="2155"/>
    <cellStyle name="差_支出预算审核汇总表_1_2014年第12次局长办公会议材料附表_部门预算各口情况（一般公共）_经常性增幅_附表三 2" xfId="2156"/>
    <cellStyle name="差_支出预算审核汇总表_1_2014年第12次局长办公会议材料附表_部门预算各口情况（一般公共）_经常性增幅_附表三 3" xfId="2157"/>
    <cellStyle name="差_支出预算审核汇总表_1_2014年第12次局长办公会议材料附表_部门预算各口情况（一般公共）_经常性增幅_附表三 4" xfId="5954"/>
    <cellStyle name="差_支出预算审核汇总表_1_2014年第12次局长办公会议材料附表_部门预算各口情况（一般公共）_经常性增幅_附表四" xfId="2158"/>
    <cellStyle name="差_支出预算审核汇总表_1_2014年第12次局长办公会议材料附表_部门预算各口情况（一般公共）_经常性增幅_附表四 2" xfId="2159"/>
    <cellStyle name="差_支出预算审核汇总表_1_2014年第12次局长办公会议材料附表_部门预算各口情况（一般公共）_经常性增幅_附表四 3" xfId="2160"/>
    <cellStyle name="差_支出预算审核汇总表_1_2014年第12次局长办公会议材料附表_部门预算各口情况（一般公共）_经常性增幅_附表四 4" xfId="5955"/>
    <cellStyle name="差_支出预算审核汇总表_1_2014年第12次局长办公会议材料附表_附表二" xfId="2161"/>
    <cellStyle name="差_支出预算审核汇总表_1_2014年第12次局长办公会议材料附表_附表二 2" xfId="2162"/>
    <cellStyle name="差_支出预算审核汇总表_1_2014年第12次局长办公会议材料附表_附表二 3" xfId="2163"/>
    <cellStyle name="差_支出预算审核汇总表_1_2014年第12次局长办公会议材料附表_附表二 4" xfId="5956"/>
    <cellStyle name="差_支出预算审核汇总表_1_2014年第12次局长办公会议材料附表_附表九" xfId="2164"/>
    <cellStyle name="差_支出预算审核汇总表_1_2014年第12次局长办公会议材料附表_附表九 2" xfId="2165"/>
    <cellStyle name="差_支出预算审核汇总表_1_2014年第12次局长办公会议材料附表_附表九 3" xfId="2166"/>
    <cellStyle name="差_支出预算审核汇总表_1_2014年第12次局长办公会议材料附表_附表六" xfId="2167"/>
    <cellStyle name="差_支出预算审核汇总表_1_2014年第12次局长办公会议材料附表_附表六 2" xfId="2168"/>
    <cellStyle name="差_支出预算审核汇总表_1_2014年第12次局长办公会议材料附表_附表六 3" xfId="2169"/>
    <cellStyle name="差_支出预算审核汇总表_1_2014年第12次局长办公会议材料附表_附表七" xfId="2170"/>
    <cellStyle name="差_支出预算审核汇总表_1_2014年第12次局长办公会议材料附表_附表七 2" xfId="2171"/>
    <cellStyle name="差_支出预算审核汇总表_1_2014年第12次局长办公会议材料附表_附表七 3" xfId="2172"/>
    <cellStyle name="差_支出预算审核汇总表_1_2014年第12次局长办公会议材料附表_附表七 4" xfId="5957"/>
    <cellStyle name="差_支出预算审核汇总表_1_2014年第12次局长办公会议材料附表_附表三" xfId="2173"/>
    <cellStyle name="差_支出预算审核汇总表_1_2014年第12次局长办公会议材料附表_附表三 2" xfId="2174"/>
    <cellStyle name="差_支出预算审核汇总表_1_2014年第12次局长办公会议材料附表_附表三 3" xfId="2175"/>
    <cellStyle name="差_支出预算审核汇总表_1_2014年第12次局长办公会议材料附表_附表三 4" xfId="5958"/>
    <cellStyle name="差_支出预算审核汇总表_1_2014年第12次局长办公会议材料附表_附表四" xfId="2176"/>
    <cellStyle name="差_支出预算审核汇总表_1_2014年第12次局长办公会议材料附表_附表四 2" xfId="2177"/>
    <cellStyle name="差_支出预算审核汇总表_1_2014年第12次局长办公会议材料附表_附表四 3" xfId="2178"/>
    <cellStyle name="差_支出预算审核汇总表_1_2014年第12次局长办公会议材料附表_附表四 4" xfId="5959"/>
    <cellStyle name="差_支出预算审核汇总表_1_2014年第12次局长办公会议材料附表_经常性增幅" xfId="2179"/>
    <cellStyle name="差_支出预算审核汇总表_1_2014年第12次局长办公会议材料附表_经常性增幅 2" xfId="2180"/>
    <cellStyle name="差_支出预算审核汇总表_1_2014年第12次局长办公会议材料附表_经常性增幅 3" xfId="2181"/>
    <cellStyle name="差_支出预算审核汇总表_1_2014年第12次局长办公会议材料附表_经常性增幅_附表二" xfId="2182"/>
    <cellStyle name="差_支出预算审核汇总表_1_2014年第12次局长办公会议材料附表_经常性增幅_附表二 2" xfId="2183"/>
    <cellStyle name="差_支出预算审核汇总表_1_2014年第12次局长办公会议材料附表_经常性增幅_附表二 3" xfId="2184"/>
    <cellStyle name="差_支出预算审核汇总表_1_2014年第12次局长办公会议材料附表_经常性增幅_附表二 4" xfId="5960"/>
    <cellStyle name="差_支出预算审核汇总表_1_2014年第12次局长办公会议材料附表_经常性增幅_附表九" xfId="2185"/>
    <cellStyle name="差_支出预算审核汇总表_1_2014年第12次局长办公会议材料附表_经常性增幅_附表九 2" xfId="2186"/>
    <cellStyle name="差_支出预算审核汇总表_1_2014年第12次局长办公会议材料附表_经常性增幅_附表九 3" xfId="2187"/>
    <cellStyle name="差_支出预算审核汇总表_1_2014年第12次局长办公会议材料附表_经常性增幅_附表六" xfId="2188"/>
    <cellStyle name="差_支出预算审核汇总表_1_2014年第12次局长办公会议材料附表_经常性增幅_附表六 2" xfId="2189"/>
    <cellStyle name="差_支出预算审核汇总表_1_2014年第12次局长办公会议材料附表_经常性增幅_附表六 3" xfId="2190"/>
    <cellStyle name="差_支出预算审核汇总表_1_2014年第12次局长办公会议材料附表_经常性增幅_附表七" xfId="2191"/>
    <cellStyle name="差_支出预算审核汇总表_1_2014年第12次局长办公会议材料附表_经常性增幅_附表七 2" xfId="2192"/>
    <cellStyle name="差_支出预算审核汇总表_1_2014年第12次局长办公会议材料附表_经常性增幅_附表七 3" xfId="2193"/>
    <cellStyle name="差_支出预算审核汇总表_1_2014年第12次局长办公会议材料附表_经常性增幅_附表七 4" xfId="5961"/>
    <cellStyle name="差_支出预算审核汇总表_1_2014年第12次局长办公会议材料附表_经常性增幅_附表三" xfId="2194"/>
    <cellStyle name="差_支出预算审核汇总表_1_2014年第12次局长办公会议材料附表_经常性增幅_附表三 2" xfId="2195"/>
    <cellStyle name="差_支出预算审核汇总表_1_2014年第12次局长办公会议材料附表_经常性增幅_附表三 3" xfId="2196"/>
    <cellStyle name="差_支出预算审核汇总表_1_2014年第12次局长办公会议材料附表_经常性增幅_附表三 4" xfId="5962"/>
    <cellStyle name="差_支出预算审核汇总表_1_2014年第12次局长办公会议材料附表_经常性增幅_附表四" xfId="2197"/>
    <cellStyle name="差_支出预算审核汇总表_1_2014年第12次局长办公会议材料附表_经常性增幅_附表四 2" xfId="2198"/>
    <cellStyle name="差_支出预算审核汇总表_1_2014年第12次局长办公会议材料附表_经常性增幅_附表四 3" xfId="2199"/>
    <cellStyle name="差_支出预算审核汇总表_1_2014年第12次局长办公会议材料附表_经常性增幅_附表四 4" xfId="5963"/>
    <cellStyle name="差_支出预算审核汇总表_1_2015年部门预算“一下”控制数（发处室）20141115" xfId="2200"/>
    <cellStyle name="差_支出预算审核汇总表_1_2015年部门预算“一下”控制数（发处室）20141115 2" xfId="2201"/>
    <cellStyle name="差_支出预算审核汇总表_1_2015年部门预算“一下”控制数（发处室）20141115 2 2" xfId="2202"/>
    <cellStyle name="差_支出预算审核汇总表_1_2015年部门预算“一下”控制数（发处室）20141115 2 3" xfId="2203"/>
    <cellStyle name="差_支出预算审核汇总表_1_2015年部门预算“一下”控制数（发处室）20141115 2_附表二" xfId="2204"/>
    <cellStyle name="差_支出预算审核汇总表_1_2015年部门预算“一下”控制数（发处室）20141115 2_附表二 2" xfId="2205"/>
    <cellStyle name="差_支出预算审核汇总表_1_2015年部门预算“一下”控制数（发处室）20141115 2_附表二 3" xfId="2206"/>
    <cellStyle name="差_支出预算审核汇总表_1_2015年部门预算“一下”控制数（发处室）20141115 2_附表二 4" xfId="5964"/>
    <cellStyle name="差_支出预算审核汇总表_1_2015年部门预算“一下”控制数（发处室）20141115 2_附表九" xfId="2207"/>
    <cellStyle name="差_支出预算审核汇总表_1_2015年部门预算“一下”控制数（发处室）20141115 2_附表九 2" xfId="2208"/>
    <cellStyle name="差_支出预算审核汇总表_1_2015年部门预算“一下”控制数（发处室）20141115 2_附表九 3" xfId="2209"/>
    <cellStyle name="差_支出预算审核汇总表_1_2015年部门预算“一下”控制数（发处室）20141115 2_附表六" xfId="2210"/>
    <cellStyle name="差_支出预算审核汇总表_1_2015年部门预算“一下”控制数（发处室）20141115 2_附表六 2" xfId="2211"/>
    <cellStyle name="差_支出预算审核汇总表_1_2015年部门预算“一下”控制数（发处室）20141115 2_附表六 3" xfId="2212"/>
    <cellStyle name="差_支出预算审核汇总表_1_2015年部门预算“一下”控制数（发处室）20141115 2_附表七" xfId="2213"/>
    <cellStyle name="差_支出预算审核汇总表_1_2015年部门预算“一下”控制数（发处室）20141115 2_附表七 2" xfId="2214"/>
    <cellStyle name="差_支出预算审核汇总表_1_2015年部门预算“一下”控制数（发处室）20141115 2_附表七 3" xfId="2215"/>
    <cellStyle name="差_支出预算审核汇总表_1_2015年部门预算“一下”控制数（发处室）20141115 2_附表七 4" xfId="5965"/>
    <cellStyle name="差_支出预算审核汇总表_1_2015年部门预算“一下”控制数（发处室）20141115 2_附表三" xfId="2216"/>
    <cellStyle name="差_支出预算审核汇总表_1_2015年部门预算“一下”控制数（发处室）20141115 2_附表三 2" xfId="2217"/>
    <cellStyle name="差_支出预算审核汇总表_1_2015年部门预算“一下”控制数（发处室）20141115 2_附表三 3" xfId="2218"/>
    <cellStyle name="差_支出预算审核汇总表_1_2015年部门预算“一下”控制数（发处室）20141115 2_附表三 4" xfId="5966"/>
    <cellStyle name="差_支出预算审核汇总表_1_2015年部门预算“一下”控制数（发处室）20141115 2_附表四" xfId="2219"/>
    <cellStyle name="差_支出预算审核汇总表_1_2015年部门预算“一下”控制数（发处室）20141115 2_附表四 2" xfId="2220"/>
    <cellStyle name="差_支出预算审核汇总表_1_2015年部门预算“一下”控制数（发处室）20141115 2_附表四 3" xfId="2221"/>
    <cellStyle name="差_支出预算审核汇总表_1_2015年部门预算“一下”控制数（发处室）20141115 2_附表四 4" xfId="5967"/>
    <cellStyle name="差_支出预算审核汇总表_1_2015年部门预算“一下”控制数（发处室）20141115 2_经常性增幅" xfId="2222"/>
    <cellStyle name="差_支出预算审核汇总表_1_2015年部门预算“一下”控制数（发处室）20141115 2_经常性增幅 2" xfId="2223"/>
    <cellStyle name="差_支出预算审核汇总表_1_2015年部门预算“一下”控制数（发处室）20141115 2_经常性增幅 3" xfId="2224"/>
    <cellStyle name="差_支出预算审核汇总表_1_2015年部门预算“一下”控制数（发处室）20141115 2_经常性增幅_附表二" xfId="2225"/>
    <cellStyle name="差_支出预算审核汇总表_1_2015年部门预算“一下”控制数（发处室）20141115 2_经常性增幅_附表二 2" xfId="2226"/>
    <cellStyle name="差_支出预算审核汇总表_1_2015年部门预算“一下”控制数（发处室）20141115 2_经常性增幅_附表二 3" xfId="2227"/>
    <cellStyle name="差_支出预算审核汇总表_1_2015年部门预算“一下”控制数（发处室）20141115 2_经常性增幅_附表二 4" xfId="5968"/>
    <cellStyle name="差_支出预算审核汇总表_1_2015年部门预算“一下”控制数（发处室）20141115 2_经常性增幅_附表九" xfId="2228"/>
    <cellStyle name="差_支出预算审核汇总表_1_2015年部门预算“一下”控制数（发处室）20141115 2_经常性增幅_附表九 2" xfId="2229"/>
    <cellStyle name="差_支出预算审核汇总表_1_2015年部门预算“一下”控制数（发处室）20141115 2_经常性增幅_附表九 3" xfId="2230"/>
    <cellStyle name="差_支出预算审核汇总表_1_2015年部门预算“一下”控制数（发处室）20141115 2_经常性增幅_附表六" xfId="2231"/>
    <cellStyle name="差_支出预算审核汇总表_1_2015年部门预算“一下”控制数（发处室）20141115 2_经常性增幅_附表六 2" xfId="2232"/>
    <cellStyle name="差_支出预算审核汇总表_1_2015年部门预算“一下”控制数（发处室）20141115 2_经常性增幅_附表六 3" xfId="2233"/>
    <cellStyle name="差_支出预算审核汇总表_1_2015年部门预算“一下”控制数（发处室）20141115 2_经常性增幅_附表七" xfId="2234"/>
    <cellStyle name="差_支出预算审核汇总表_1_2015年部门预算“一下”控制数（发处室）20141115 2_经常性增幅_附表七 2" xfId="2235"/>
    <cellStyle name="差_支出预算审核汇总表_1_2015年部门预算“一下”控制数（发处室）20141115 2_经常性增幅_附表七 3" xfId="2236"/>
    <cellStyle name="差_支出预算审核汇总表_1_2015年部门预算“一下”控制数（发处室）20141115 2_经常性增幅_附表七 4" xfId="5969"/>
    <cellStyle name="差_支出预算审核汇总表_1_2015年部门预算“一下”控制数（发处室）20141115 2_经常性增幅_附表三" xfId="2237"/>
    <cellStyle name="差_支出预算审核汇总表_1_2015年部门预算“一下”控制数（发处室）20141115 2_经常性增幅_附表三 2" xfId="2238"/>
    <cellStyle name="差_支出预算审核汇总表_1_2015年部门预算“一下”控制数（发处室）20141115 2_经常性增幅_附表三 3" xfId="2239"/>
    <cellStyle name="差_支出预算审核汇总表_1_2015年部门预算“一下”控制数（发处室）20141115 2_经常性增幅_附表三 4" xfId="5970"/>
    <cellStyle name="差_支出预算审核汇总表_1_2015年部门预算“一下”控制数（发处室）20141115 2_经常性增幅_附表四" xfId="2240"/>
    <cellStyle name="差_支出预算审核汇总表_1_2015年部门预算“一下”控制数（发处室）20141115 2_经常性增幅_附表四 2" xfId="2241"/>
    <cellStyle name="差_支出预算审核汇总表_1_2015年部门预算“一下”控制数（发处室）20141115 2_经常性增幅_附表四 3" xfId="2242"/>
    <cellStyle name="差_支出预算审核汇总表_1_2015年部门预算“一下”控制数（发处室）20141115 2_经常性增幅_附表四 4" xfId="5971"/>
    <cellStyle name="差_支出预算审核汇总表_1_2015年部门预算“一下”控制数（发处室）20141115 3" xfId="2243"/>
    <cellStyle name="差_支出预算审核汇总表_1_2015年部门预算“一下”控制数（发处室）20141115 4" xfId="2244"/>
    <cellStyle name="差_支出预算审核汇总表_1_2015年部门预算“一下”控制数（发处室）20141115_部门预算各口情况（一般公共）" xfId="2245"/>
    <cellStyle name="差_支出预算审核汇总表_1_2015年部门预算“一下”控制数（发处室）20141115_部门预算各口情况（一般公共） 2" xfId="2246"/>
    <cellStyle name="差_支出预算审核汇总表_1_2015年部门预算“一下”控制数（发处室）20141115_部门预算各口情况（一般公共） 3" xfId="2247"/>
    <cellStyle name="差_支出预算审核汇总表_1_2015年部门预算“一下”控制数（发处室）20141115_部门预算各口情况（一般公共）_附表二" xfId="2248"/>
    <cellStyle name="差_支出预算审核汇总表_1_2015年部门预算“一下”控制数（发处室）20141115_部门预算各口情况（一般公共）_附表二 2" xfId="2249"/>
    <cellStyle name="差_支出预算审核汇总表_1_2015年部门预算“一下”控制数（发处室）20141115_部门预算各口情况（一般公共）_附表二 3" xfId="2250"/>
    <cellStyle name="差_支出预算审核汇总表_1_2015年部门预算“一下”控制数（发处室）20141115_部门预算各口情况（一般公共）_附表二 4" xfId="5972"/>
    <cellStyle name="差_支出预算审核汇总表_1_2015年部门预算“一下”控制数（发处室）20141115_部门预算各口情况（一般公共）_附表九" xfId="2251"/>
    <cellStyle name="差_支出预算审核汇总表_1_2015年部门预算“一下”控制数（发处室）20141115_部门预算各口情况（一般公共）_附表九 2" xfId="2252"/>
    <cellStyle name="差_支出预算审核汇总表_1_2015年部门预算“一下”控制数（发处室）20141115_部门预算各口情况（一般公共）_附表九 3" xfId="2253"/>
    <cellStyle name="差_支出预算审核汇总表_1_2015年部门预算“一下”控制数（发处室）20141115_部门预算各口情况（一般公共）_附表六" xfId="2254"/>
    <cellStyle name="差_支出预算审核汇总表_1_2015年部门预算“一下”控制数（发处室）20141115_部门预算各口情况（一般公共）_附表六 2" xfId="2255"/>
    <cellStyle name="差_支出预算审核汇总表_1_2015年部门预算“一下”控制数（发处室）20141115_部门预算各口情况（一般公共）_附表六 3" xfId="2256"/>
    <cellStyle name="差_支出预算审核汇总表_1_2015年部门预算“一下”控制数（发处室）20141115_部门预算各口情况（一般公共）_附表七" xfId="2257"/>
    <cellStyle name="差_支出预算审核汇总表_1_2015年部门预算“一下”控制数（发处室）20141115_部门预算各口情况（一般公共）_附表七 2" xfId="2258"/>
    <cellStyle name="差_支出预算审核汇总表_1_2015年部门预算“一下”控制数（发处室）20141115_部门预算各口情况（一般公共）_附表七 3" xfId="2259"/>
    <cellStyle name="差_支出预算审核汇总表_1_2015年部门预算“一下”控制数（发处室）20141115_部门预算各口情况（一般公共）_附表七 4" xfId="5973"/>
    <cellStyle name="差_支出预算审核汇总表_1_2015年部门预算“一下”控制数（发处室）20141115_部门预算各口情况（一般公共）_附表三" xfId="2260"/>
    <cellStyle name="差_支出预算审核汇总表_1_2015年部门预算“一下”控制数（发处室）20141115_部门预算各口情况（一般公共）_附表三 2" xfId="2261"/>
    <cellStyle name="差_支出预算审核汇总表_1_2015年部门预算“一下”控制数（发处室）20141115_部门预算各口情况（一般公共）_附表三 3" xfId="2262"/>
    <cellStyle name="差_支出预算审核汇总表_1_2015年部门预算“一下”控制数（发处室）20141115_部门预算各口情况（一般公共）_附表三 4" xfId="5974"/>
    <cellStyle name="差_支出预算审核汇总表_1_2015年部门预算“一下”控制数（发处室）20141115_部门预算各口情况（一般公共）_附表四" xfId="2263"/>
    <cellStyle name="差_支出预算审核汇总表_1_2015年部门预算“一下”控制数（发处室）20141115_部门预算各口情况（一般公共）_附表四 2" xfId="2264"/>
    <cellStyle name="差_支出预算审核汇总表_1_2015年部门预算“一下”控制数（发处室）20141115_部门预算各口情况（一般公共）_附表四 3" xfId="2265"/>
    <cellStyle name="差_支出预算审核汇总表_1_2015年部门预算“一下”控制数（发处室）20141115_部门预算各口情况（一般公共）_附表四 4" xfId="5975"/>
    <cellStyle name="差_支出预算审核汇总表_1_2015年部门预算“一下”控制数（发处室）20141115_部门预算各口情况（一般公共）_经常性增幅" xfId="2266"/>
    <cellStyle name="差_支出预算审核汇总表_1_2015年部门预算“一下”控制数（发处室）20141115_部门预算各口情况（一般公共）_经常性增幅 2" xfId="2267"/>
    <cellStyle name="差_支出预算审核汇总表_1_2015年部门预算“一下”控制数（发处室）20141115_部门预算各口情况（一般公共）_经常性增幅 3" xfId="2268"/>
    <cellStyle name="差_支出预算审核汇总表_1_2015年部门预算“一下”控制数（发处室）20141115_部门预算各口情况（一般公共）_经常性增幅_附表二" xfId="2269"/>
    <cellStyle name="差_支出预算审核汇总表_1_2015年部门预算“一下”控制数（发处室）20141115_部门预算各口情况（一般公共）_经常性增幅_附表二 2" xfId="2270"/>
    <cellStyle name="差_支出预算审核汇总表_1_2015年部门预算“一下”控制数（发处室）20141115_部门预算各口情况（一般公共）_经常性增幅_附表二 3" xfId="2271"/>
    <cellStyle name="差_支出预算审核汇总表_1_2015年部门预算“一下”控制数（发处室）20141115_部门预算各口情况（一般公共）_经常性增幅_附表二 4" xfId="5976"/>
    <cellStyle name="差_支出预算审核汇总表_1_2015年部门预算“一下”控制数（发处室）20141115_部门预算各口情况（一般公共）_经常性增幅_附表九" xfId="2272"/>
    <cellStyle name="差_支出预算审核汇总表_1_2015年部门预算“一下”控制数（发处室）20141115_部门预算各口情况（一般公共）_经常性增幅_附表九 2" xfId="2273"/>
    <cellStyle name="差_支出预算审核汇总表_1_2015年部门预算“一下”控制数（发处室）20141115_部门预算各口情况（一般公共）_经常性增幅_附表九 3" xfId="2274"/>
    <cellStyle name="差_支出预算审核汇总表_1_2015年部门预算“一下”控制数（发处室）20141115_部门预算各口情况（一般公共）_经常性增幅_附表六" xfId="2275"/>
    <cellStyle name="差_支出预算审核汇总表_1_2015年部门预算“一下”控制数（发处室）20141115_部门预算各口情况（一般公共）_经常性增幅_附表六 2" xfId="2276"/>
    <cellStyle name="差_支出预算审核汇总表_1_2015年部门预算“一下”控制数（发处室）20141115_部门预算各口情况（一般公共）_经常性增幅_附表六 3" xfId="2277"/>
    <cellStyle name="差_支出预算审核汇总表_1_2015年部门预算“一下”控制数（发处室）20141115_部门预算各口情况（一般公共）_经常性增幅_附表七" xfId="2278"/>
    <cellStyle name="差_支出预算审核汇总表_1_2015年部门预算“一下”控制数（发处室）20141115_部门预算各口情况（一般公共）_经常性增幅_附表七 2" xfId="2279"/>
    <cellStyle name="差_支出预算审核汇总表_1_2015年部门预算“一下”控制数（发处室）20141115_部门预算各口情况（一般公共）_经常性增幅_附表七 3" xfId="2280"/>
    <cellStyle name="差_支出预算审核汇总表_1_2015年部门预算“一下”控制数（发处室）20141115_部门预算各口情况（一般公共）_经常性增幅_附表七 4" xfId="5977"/>
    <cellStyle name="差_支出预算审核汇总表_1_2015年部门预算“一下”控制数（发处室）20141115_部门预算各口情况（一般公共）_经常性增幅_附表三" xfId="2281"/>
    <cellStyle name="差_支出预算审核汇总表_1_2015年部门预算“一下”控制数（发处室）20141115_部门预算各口情况（一般公共）_经常性增幅_附表三 2" xfId="2282"/>
    <cellStyle name="差_支出预算审核汇总表_1_2015年部门预算“一下”控制数（发处室）20141115_部门预算各口情况（一般公共）_经常性增幅_附表三 3" xfId="2283"/>
    <cellStyle name="差_支出预算审核汇总表_1_2015年部门预算“一下”控制数（发处室）20141115_部门预算各口情况（一般公共）_经常性增幅_附表三 4" xfId="5978"/>
    <cellStyle name="差_支出预算审核汇总表_1_2015年部门预算“一下”控制数（发处室）20141115_部门预算各口情况（一般公共）_经常性增幅_附表四" xfId="2284"/>
    <cellStyle name="差_支出预算审核汇总表_1_2015年部门预算“一下”控制数（发处室）20141115_部门预算各口情况（一般公共）_经常性增幅_附表四 2" xfId="2285"/>
    <cellStyle name="差_支出预算审核汇总表_1_2015年部门预算“一下”控制数（发处室）20141115_部门预算各口情况（一般公共）_经常性增幅_附表四 3" xfId="2286"/>
    <cellStyle name="差_支出预算审核汇总表_1_2015年部门预算“一下”控制数（发处室）20141115_部门预算各口情况（一般公共）_经常性增幅_附表四 4" xfId="5979"/>
    <cellStyle name="差_支出预算审核汇总表_1_2015年部门预算“一下”控制数（发处室）20141115_附表二" xfId="2287"/>
    <cellStyle name="差_支出预算审核汇总表_1_2015年部门预算“一下”控制数（发处室）20141115_附表二 2" xfId="2288"/>
    <cellStyle name="差_支出预算审核汇总表_1_2015年部门预算“一下”控制数（发处室）20141115_附表二 3" xfId="2289"/>
    <cellStyle name="差_支出预算审核汇总表_1_2015年部门预算“一下”控制数（发处室）20141115_附表二 4" xfId="5980"/>
    <cellStyle name="差_支出预算审核汇总表_1_2015年部门预算“一下”控制数（发处室）20141115_附表九" xfId="2290"/>
    <cellStyle name="差_支出预算审核汇总表_1_2015年部门预算“一下”控制数（发处室）20141115_附表九 2" xfId="2291"/>
    <cellStyle name="差_支出预算审核汇总表_1_2015年部门预算“一下”控制数（发处室）20141115_附表九 3" xfId="2292"/>
    <cellStyle name="差_支出预算审核汇总表_1_2015年部门预算“一下”控制数（发处室）20141115_附表六" xfId="2293"/>
    <cellStyle name="差_支出预算审核汇总表_1_2015年部门预算“一下”控制数（发处室）20141115_附表六 2" xfId="2294"/>
    <cellStyle name="差_支出预算审核汇总表_1_2015年部门预算“一下”控制数（发处室）20141115_附表六 3" xfId="2295"/>
    <cellStyle name="差_支出预算审核汇总表_1_2015年部门预算“一下”控制数（发处室）20141115_附表七" xfId="2296"/>
    <cellStyle name="差_支出预算审核汇总表_1_2015年部门预算“一下”控制数（发处室）20141115_附表七 2" xfId="2297"/>
    <cellStyle name="差_支出预算审核汇总表_1_2015年部门预算“一下”控制数（发处室）20141115_附表七 3" xfId="2298"/>
    <cellStyle name="差_支出预算审核汇总表_1_2015年部门预算“一下”控制数（发处室）20141115_附表七 4" xfId="5981"/>
    <cellStyle name="差_支出预算审核汇总表_1_2015年部门预算“一下”控制数（发处室）20141115_附表三" xfId="2299"/>
    <cellStyle name="差_支出预算审核汇总表_1_2015年部门预算“一下”控制数（发处室）20141115_附表三 2" xfId="2300"/>
    <cellStyle name="差_支出预算审核汇总表_1_2015年部门预算“一下”控制数（发处室）20141115_附表三 3" xfId="2301"/>
    <cellStyle name="差_支出预算审核汇总表_1_2015年部门预算“一下”控制数（发处室）20141115_附表三 4" xfId="5982"/>
    <cellStyle name="差_支出预算审核汇总表_1_2015年部门预算“一下”控制数（发处室）20141115_附表四" xfId="2302"/>
    <cellStyle name="差_支出预算审核汇总表_1_2015年部门预算“一下”控制数（发处室）20141115_附表四 2" xfId="2303"/>
    <cellStyle name="差_支出预算审核汇总表_1_2015年部门预算“一下”控制数（发处室）20141115_附表四 3" xfId="2304"/>
    <cellStyle name="差_支出预算审核汇总表_1_2015年部门预算“一下”控制数（发处室）20141115_附表四 4" xfId="5983"/>
    <cellStyle name="差_支出预算审核汇总表_1_2015年部门预算“一下”控制数（发处室）20141115_经常性增幅" xfId="2305"/>
    <cellStyle name="差_支出预算审核汇总表_1_2015年部门预算“一下”控制数（发处室）20141115_经常性增幅 2" xfId="2306"/>
    <cellStyle name="差_支出预算审核汇总表_1_2015年部门预算“一下”控制数（发处室）20141115_经常性增幅 3" xfId="2307"/>
    <cellStyle name="差_支出预算审核汇总表_1_2015年部门预算“一下”控制数（发处室）20141115_经常性增幅_附表二" xfId="2308"/>
    <cellStyle name="差_支出预算审核汇总表_1_2015年部门预算“一下”控制数（发处室）20141115_经常性增幅_附表二 2" xfId="2309"/>
    <cellStyle name="差_支出预算审核汇总表_1_2015年部门预算“一下”控制数（发处室）20141115_经常性增幅_附表二 3" xfId="2310"/>
    <cellStyle name="差_支出预算审核汇总表_1_2015年部门预算“一下”控制数（发处室）20141115_经常性增幅_附表二 4" xfId="5984"/>
    <cellStyle name="差_支出预算审核汇总表_1_2015年部门预算“一下”控制数（发处室）20141115_经常性增幅_附表九" xfId="2311"/>
    <cellStyle name="差_支出预算审核汇总表_1_2015年部门预算“一下”控制数（发处室）20141115_经常性增幅_附表九 2" xfId="2312"/>
    <cellStyle name="差_支出预算审核汇总表_1_2015年部门预算“一下”控制数（发处室）20141115_经常性增幅_附表九 3" xfId="2313"/>
    <cellStyle name="差_支出预算审核汇总表_1_2015年部门预算“一下”控制数（发处室）20141115_经常性增幅_附表六" xfId="2314"/>
    <cellStyle name="差_支出预算审核汇总表_1_2015年部门预算“一下”控制数（发处室）20141115_经常性增幅_附表六 2" xfId="2315"/>
    <cellStyle name="差_支出预算审核汇总表_1_2015年部门预算“一下”控制数（发处室）20141115_经常性增幅_附表六 3" xfId="2316"/>
    <cellStyle name="差_支出预算审核汇总表_1_2015年部门预算“一下”控制数（发处室）20141115_经常性增幅_附表七" xfId="2317"/>
    <cellStyle name="差_支出预算审核汇总表_1_2015年部门预算“一下”控制数（发处室）20141115_经常性增幅_附表七 2" xfId="2318"/>
    <cellStyle name="差_支出预算审核汇总表_1_2015年部门预算“一下”控制数（发处室）20141115_经常性增幅_附表七 3" xfId="2319"/>
    <cellStyle name="差_支出预算审核汇总表_1_2015年部门预算“一下”控制数（发处室）20141115_经常性增幅_附表七 4" xfId="5985"/>
    <cellStyle name="差_支出预算审核汇总表_1_2015年部门预算“一下”控制数（发处室）20141115_经常性增幅_附表三" xfId="2320"/>
    <cellStyle name="差_支出预算审核汇总表_1_2015年部门预算“一下”控制数（发处室）20141115_经常性增幅_附表三 2" xfId="2321"/>
    <cellStyle name="差_支出预算审核汇总表_1_2015年部门预算“一下”控制数（发处室）20141115_经常性增幅_附表三 3" xfId="2322"/>
    <cellStyle name="差_支出预算审核汇总表_1_2015年部门预算“一下”控制数（发处室）20141115_经常性增幅_附表三 4" xfId="5986"/>
    <cellStyle name="差_支出预算审核汇总表_1_2015年部门预算“一下”控制数（发处室）20141115_经常性增幅_附表四" xfId="2323"/>
    <cellStyle name="差_支出预算审核汇总表_1_2015年部门预算“一下”控制数（发处室）20141115_经常性增幅_附表四 2" xfId="2324"/>
    <cellStyle name="差_支出预算审核汇总表_1_2015年部门预算“一下”控制数（发处室）20141115_经常性增幅_附表四 3" xfId="2325"/>
    <cellStyle name="差_支出预算审核汇总表_1_2015年部门预算“一下”控制数（发处室）20141115_经常性增幅_附表四 4" xfId="5987"/>
    <cellStyle name="差_支出预算审核汇总表_1_部门预算各口情况（一般公共）" xfId="2326"/>
    <cellStyle name="差_支出预算审核汇总表_1_部门预算各口情况（一般公共） 2" xfId="2327"/>
    <cellStyle name="差_支出预算审核汇总表_1_部门预算各口情况（一般公共） 3" xfId="2328"/>
    <cellStyle name="差_支出预算审核汇总表_1_部门预算各口情况（一般公共）_1" xfId="2329"/>
    <cellStyle name="差_支出预算审核汇总表_1_部门预算各口情况（一般公共）_1 2" xfId="2330"/>
    <cellStyle name="差_支出预算审核汇总表_1_部门预算各口情况（一般公共）_1 3" xfId="2331"/>
    <cellStyle name="差_支出预算审核汇总表_1_部门预算各口情况（一般公共）_1_附表二" xfId="2332"/>
    <cellStyle name="差_支出预算审核汇总表_1_部门预算各口情况（一般公共）_1_附表二 2" xfId="2333"/>
    <cellStyle name="差_支出预算审核汇总表_1_部门预算各口情况（一般公共）_1_附表二 3" xfId="2334"/>
    <cellStyle name="差_支出预算审核汇总表_1_部门预算各口情况（一般公共）_1_附表二 4" xfId="5988"/>
    <cellStyle name="差_支出预算审核汇总表_1_部门预算各口情况（一般公共）_1_附表九" xfId="2335"/>
    <cellStyle name="差_支出预算审核汇总表_1_部门预算各口情况（一般公共）_1_附表九 2" xfId="2336"/>
    <cellStyle name="差_支出预算审核汇总表_1_部门预算各口情况（一般公共）_1_附表九 3" xfId="2337"/>
    <cellStyle name="差_支出预算审核汇总表_1_部门预算各口情况（一般公共）_1_附表六" xfId="2338"/>
    <cellStyle name="差_支出预算审核汇总表_1_部门预算各口情况（一般公共）_1_附表六 2" xfId="2339"/>
    <cellStyle name="差_支出预算审核汇总表_1_部门预算各口情况（一般公共）_1_附表六 3" xfId="2340"/>
    <cellStyle name="差_支出预算审核汇总表_1_部门预算各口情况（一般公共）_1_附表七" xfId="2341"/>
    <cellStyle name="差_支出预算审核汇总表_1_部门预算各口情况（一般公共）_1_附表七 2" xfId="2342"/>
    <cellStyle name="差_支出预算审核汇总表_1_部门预算各口情况（一般公共）_1_附表七 3" xfId="2343"/>
    <cellStyle name="差_支出预算审核汇总表_1_部门预算各口情况（一般公共）_1_附表七 4" xfId="5989"/>
    <cellStyle name="差_支出预算审核汇总表_1_部门预算各口情况（一般公共）_1_附表三" xfId="2344"/>
    <cellStyle name="差_支出预算审核汇总表_1_部门预算各口情况（一般公共）_1_附表三 2" xfId="2345"/>
    <cellStyle name="差_支出预算审核汇总表_1_部门预算各口情况（一般公共）_1_附表三 3" xfId="2346"/>
    <cellStyle name="差_支出预算审核汇总表_1_部门预算各口情况（一般公共）_1_附表三 4" xfId="5990"/>
    <cellStyle name="差_支出预算审核汇总表_1_部门预算各口情况（一般公共）_1_附表四" xfId="2347"/>
    <cellStyle name="差_支出预算审核汇总表_1_部门预算各口情况（一般公共）_1_附表四 2" xfId="2348"/>
    <cellStyle name="差_支出预算审核汇总表_1_部门预算各口情况（一般公共）_1_附表四 3" xfId="2349"/>
    <cellStyle name="差_支出预算审核汇总表_1_部门预算各口情况（一般公共）_1_附表四 4" xfId="5991"/>
    <cellStyle name="差_支出预算审核汇总表_1_部门预算各口情况（一般公共）_1_经常性增幅" xfId="2350"/>
    <cellStyle name="差_支出预算审核汇总表_1_部门预算各口情况（一般公共）_1_经常性增幅 2" xfId="2351"/>
    <cellStyle name="差_支出预算审核汇总表_1_部门预算各口情况（一般公共）_1_经常性增幅 3" xfId="2352"/>
    <cellStyle name="差_支出预算审核汇总表_1_部门预算各口情况（一般公共）_1_经常性增幅_附表二" xfId="2353"/>
    <cellStyle name="差_支出预算审核汇总表_1_部门预算各口情况（一般公共）_1_经常性增幅_附表二 2" xfId="2354"/>
    <cellStyle name="差_支出预算审核汇总表_1_部门预算各口情况（一般公共）_1_经常性增幅_附表二 3" xfId="2355"/>
    <cellStyle name="差_支出预算审核汇总表_1_部门预算各口情况（一般公共）_1_经常性增幅_附表二 4" xfId="5992"/>
    <cellStyle name="差_支出预算审核汇总表_1_部门预算各口情况（一般公共）_1_经常性增幅_附表九" xfId="2356"/>
    <cellStyle name="差_支出预算审核汇总表_1_部门预算各口情况（一般公共）_1_经常性增幅_附表九 2" xfId="2357"/>
    <cellStyle name="差_支出预算审核汇总表_1_部门预算各口情况（一般公共）_1_经常性增幅_附表九 3" xfId="2358"/>
    <cellStyle name="差_支出预算审核汇总表_1_部门预算各口情况（一般公共）_1_经常性增幅_附表六" xfId="2359"/>
    <cellStyle name="差_支出预算审核汇总表_1_部门预算各口情况（一般公共）_1_经常性增幅_附表六 2" xfId="2360"/>
    <cellStyle name="差_支出预算审核汇总表_1_部门预算各口情况（一般公共）_1_经常性增幅_附表六 3" xfId="2361"/>
    <cellStyle name="差_支出预算审核汇总表_1_部门预算各口情况（一般公共）_1_经常性增幅_附表七" xfId="2362"/>
    <cellStyle name="差_支出预算审核汇总表_1_部门预算各口情况（一般公共）_1_经常性增幅_附表七 2" xfId="2363"/>
    <cellStyle name="差_支出预算审核汇总表_1_部门预算各口情况（一般公共）_1_经常性增幅_附表七 3" xfId="2364"/>
    <cellStyle name="差_支出预算审核汇总表_1_部门预算各口情况（一般公共）_1_经常性增幅_附表七 4" xfId="5993"/>
    <cellStyle name="差_支出预算审核汇总表_1_部门预算各口情况（一般公共）_1_经常性增幅_附表三" xfId="2365"/>
    <cellStyle name="差_支出预算审核汇总表_1_部门预算各口情况（一般公共）_1_经常性增幅_附表三 2" xfId="2366"/>
    <cellStyle name="差_支出预算审核汇总表_1_部门预算各口情况（一般公共）_1_经常性增幅_附表三 3" xfId="2367"/>
    <cellStyle name="差_支出预算审核汇总表_1_部门预算各口情况（一般公共）_1_经常性增幅_附表三 4" xfId="5994"/>
    <cellStyle name="差_支出预算审核汇总表_1_部门预算各口情况（一般公共）_1_经常性增幅_附表四" xfId="2368"/>
    <cellStyle name="差_支出预算审核汇总表_1_部门预算各口情况（一般公共）_1_经常性增幅_附表四 2" xfId="2369"/>
    <cellStyle name="差_支出预算审核汇总表_1_部门预算各口情况（一般公共）_1_经常性增幅_附表四 3" xfId="2370"/>
    <cellStyle name="差_支出预算审核汇总表_1_部门预算各口情况（一般公共）_1_经常性增幅_附表四 4" xfId="5995"/>
    <cellStyle name="差_支出预算审核汇总表_1_部门预算各口情况（一般公共）_附表二" xfId="2371"/>
    <cellStyle name="差_支出预算审核汇总表_1_部门预算各口情况（一般公共）_附表二 2" xfId="2372"/>
    <cellStyle name="差_支出预算审核汇总表_1_部门预算各口情况（一般公共）_附表二 3" xfId="2373"/>
    <cellStyle name="差_支出预算审核汇总表_1_部门预算各口情况（一般公共）_附表二 4" xfId="5996"/>
    <cellStyle name="差_支出预算审核汇总表_1_部门预算各口情况（一般公共）_附表九" xfId="2374"/>
    <cellStyle name="差_支出预算审核汇总表_1_部门预算各口情况（一般公共）_附表九 2" xfId="2375"/>
    <cellStyle name="差_支出预算审核汇总表_1_部门预算各口情况（一般公共）_附表九 3" xfId="2376"/>
    <cellStyle name="差_支出预算审核汇总表_1_部门预算各口情况（一般公共）_附表六" xfId="2377"/>
    <cellStyle name="差_支出预算审核汇总表_1_部门预算各口情况（一般公共）_附表六 2" xfId="2378"/>
    <cellStyle name="差_支出预算审核汇总表_1_部门预算各口情况（一般公共）_附表六 3" xfId="2379"/>
    <cellStyle name="差_支出预算审核汇总表_1_部门预算各口情况（一般公共）_附表七" xfId="2380"/>
    <cellStyle name="差_支出预算审核汇总表_1_部门预算各口情况（一般公共）_附表七 2" xfId="2381"/>
    <cellStyle name="差_支出预算审核汇总表_1_部门预算各口情况（一般公共）_附表七 3" xfId="2382"/>
    <cellStyle name="差_支出预算审核汇总表_1_部门预算各口情况（一般公共）_附表七 4" xfId="5997"/>
    <cellStyle name="差_支出预算审核汇总表_1_部门预算各口情况（一般公共）_附表三" xfId="2383"/>
    <cellStyle name="差_支出预算审核汇总表_1_部门预算各口情况（一般公共）_附表三 2" xfId="2384"/>
    <cellStyle name="差_支出预算审核汇总表_1_部门预算各口情况（一般公共）_附表三 3" xfId="2385"/>
    <cellStyle name="差_支出预算审核汇总表_1_部门预算各口情况（一般公共）_附表三 4" xfId="5998"/>
    <cellStyle name="差_支出预算审核汇总表_1_部门预算各口情况（一般公共）_附表四" xfId="2386"/>
    <cellStyle name="差_支出预算审核汇总表_1_部门预算各口情况（一般公共）_附表四 2" xfId="2387"/>
    <cellStyle name="差_支出预算审核汇总表_1_部门预算各口情况（一般公共）_附表四 3" xfId="2388"/>
    <cellStyle name="差_支出预算审核汇总表_1_部门预算各口情况（一般公共）_附表四 4" xfId="5999"/>
    <cellStyle name="差_支出预算审核汇总表_1_部门预算各口情况（一般公共）_经常性增幅" xfId="2389"/>
    <cellStyle name="差_支出预算审核汇总表_1_部门预算各口情况（一般公共）_经常性增幅 2" xfId="2390"/>
    <cellStyle name="差_支出预算审核汇总表_1_部门预算各口情况（一般公共）_经常性增幅 3" xfId="2391"/>
    <cellStyle name="差_支出预算审核汇总表_1_部门预算各口情况（一般公共）_经常性增幅_附表二" xfId="2392"/>
    <cellStyle name="差_支出预算审核汇总表_1_部门预算各口情况（一般公共）_经常性增幅_附表二 2" xfId="2393"/>
    <cellStyle name="差_支出预算审核汇总表_1_部门预算各口情况（一般公共）_经常性增幅_附表二 3" xfId="2394"/>
    <cellStyle name="差_支出预算审核汇总表_1_部门预算各口情况（一般公共）_经常性增幅_附表二 4" xfId="6000"/>
    <cellStyle name="差_支出预算审核汇总表_1_部门预算各口情况（一般公共）_经常性增幅_附表九" xfId="2395"/>
    <cellStyle name="差_支出预算审核汇总表_1_部门预算各口情况（一般公共）_经常性增幅_附表九 2" xfId="2396"/>
    <cellStyle name="差_支出预算审核汇总表_1_部门预算各口情况（一般公共）_经常性增幅_附表九 3" xfId="2397"/>
    <cellStyle name="差_支出预算审核汇总表_1_部门预算各口情况（一般公共）_经常性增幅_附表六" xfId="2398"/>
    <cellStyle name="差_支出预算审核汇总表_1_部门预算各口情况（一般公共）_经常性增幅_附表六 2" xfId="2399"/>
    <cellStyle name="差_支出预算审核汇总表_1_部门预算各口情况（一般公共）_经常性增幅_附表六 3" xfId="2400"/>
    <cellStyle name="差_支出预算审核汇总表_1_部门预算各口情况（一般公共）_经常性增幅_附表七" xfId="2401"/>
    <cellStyle name="差_支出预算审核汇总表_1_部门预算各口情况（一般公共）_经常性增幅_附表七 2" xfId="2402"/>
    <cellStyle name="差_支出预算审核汇总表_1_部门预算各口情况（一般公共）_经常性增幅_附表七 3" xfId="2403"/>
    <cellStyle name="差_支出预算审核汇总表_1_部门预算各口情况（一般公共）_经常性增幅_附表七 4" xfId="6001"/>
    <cellStyle name="差_支出预算审核汇总表_1_部门预算各口情况（一般公共）_经常性增幅_附表三" xfId="2404"/>
    <cellStyle name="差_支出预算审核汇总表_1_部门预算各口情况（一般公共）_经常性增幅_附表三 2" xfId="2405"/>
    <cellStyle name="差_支出预算审核汇总表_1_部门预算各口情况（一般公共）_经常性增幅_附表三 3" xfId="2406"/>
    <cellStyle name="差_支出预算审核汇总表_1_部门预算各口情况（一般公共）_经常性增幅_附表三 4" xfId="6002"/>
    <cellStyle name="差_支出预算审核汇总表_1_部门预算各口情况（一般公共）_经常性增幅_附表四" xfId="2407"/>
    <cellStyle name="差_支出预算审核汇总表_1_部门预算各口情况（一般公共）_经常性增幅_附表四 2" xfId="2408"/>
    <cellStyle name="差_支出预算审核汇总表_1_部门预算各口情况（一般公共）_经常性增幅_附表四 3" xfId="2409"/>
    <cellStyle name="差_支出预算审核汇总表_1_部门预算各口情况（一般公共）_经常性增幅_附表四 4" xfId="6003"/>
    <cellStyle name="差_支出预算审核汇总表_1_财力" xfId="2410"/>
    <cellStyle name="差_支出预算审核汇总表_1_财力 2" xfId="2411"/>
    <cellStyle name="差_支出预算审核汇总表_1_财力 2 2" xfId="2412"/>
    <cellStyle name="差_支出预算审核汇总表_1_财力 2 3" xfId="2413"/>
    <cellStyle name="差_支出预算审核汇总表_1_财力 2_附表二" xfId="2414"/>
    <cellStyle name="差_支出预算审核汇总表_1_财力 2_附表二 2" xfId="2415"/>
    <cellStyle name="差_支出预算审核汇总表_1_财力 2_附表二 3" xfId="2416"/>
    <cellStyle name="差_支出预算审核汇总表_1_财力 2_附表二 4" xfId="6004"/>
    <cellStyle name="差_支出预算审核汇总表_1_财力 2_附表九" xfId="2417"/>
    <cellStyle name="差_支出预算审核汇总表_1_财力 2_附表九 2" xfId="2418"/>
    <cellStyle name="差_支出预算审核汇总表_1_财力 2_附表九 3" xfId="2419"/>
    <cellStyle name="差_支出预算审核汇总表_1_财力 2_附表六" xfId="2420"/>
    <cellStyle name="差_支出预算审核汇总表_1_财力 2_附表六 2" xfId="2421"/>
    <cellStyle name="差_支出预算审核汇总表_1_财力 2_附表六 3" xfId="2422"/>
    <cellStyle name="差_支出预算审核汇总表_1_财力 2_附表七" xfId="2423"/>
    <cellStyle name="差_支出预算审核汇总表_1_财力 2_附表七 2" xfId="2424"/>
    <cellStyle name="差_支出预算审核汇总表_1_财力 2_附表七 3" xfId="2425"/>
    <cellStyle name="差_支出预算审核汇总表_1_财力 2_附表七 4" xfId="6005"/>
    <cellStyle name="差_支出预算审核汇总表_1_财力 2_附表三" xfId="2426"/>
    <cellStyle name="差_支出预算审核汇总表_1_财力 2_附表三 2" xfId="2427"/>
    <cellStyle name="差_支出预算审核汇总表_1_财力 2_附表三 3" xfId="2428"/>
    <cellStyle name="差_支出预算审核汇总表_1_财力 2_附表三 4" xfId="6006"/>
    <cellStyle name="差_支出预算审核汇总表_1_财力 2_附表四" xfId="2429"/>
    <cellStyle name="差_支出预算审核汇总表_1_财力 2_附表四 2" xfId="2430"/>
    <cellStyle name="差_支出预算审核汇总表_1_财力 2_附表四 3" xfId="2431"/>
    <cellStyle name="差_支出预算审核汇总表_1_财力 2_附表四 4" xfId="6007"/>
    <cellStyle name="差_支出预算审核汇总表_1_财力 2_经常性增幅" xfId="2432"/>
    <cellStyle name="差_支出预算审核汇总表_1_财力 2_经常性增幅 2" xfId="2433"/>
    <cellStyle name="差_支出预算审核汇总表_1_财力 2_经常性增幅 3" xfId="2434"/>
    <cellStyle name="差_支出预算审核汇总表_1_财力 2_经常性增幅_附表二" xfId="2435"/>
    <cellStyle name="差_支出预算审核汇总表_1_财力 2_经常性增幅_附表二 2" xfId="2436"/>
    <cellStyle name="差_支出预算审核汇总表_1_财力 2_经常性增幅_附表二 3" xfId="2437"/>
    <cellStyle name="差_支出预算审核汇总表_1_财力 2_经常性增幅_附表二 4" xfId="6008"/>
    <cellStyle name="差_支出预算审核汇总表_1_财力 2_经常性增幅_附表九" xfId="2438"/>
    <cellStyle name="差_支出预算审核汇总表_1_财力 2_经常性增幅_附表九 2" xfId="2439"/>
    <cellStyle name="差_支出预算审核汇总表_1_财力 2_经常性增幅_附表九 3" xfId="2440"/>
    <cellStyle name="差_支出预算审核汇总表_1_财力 2_经常性增幅_附表六" xfId="2441"/>
    <cellStyle name="差_支出预算审核汇总表_1_财力 2_经常性增幅_附表六 2" xfId="2442"/>
    <cellStyle name="差_支出预算审核汇总表_1_财力 2_经常性增幅_附表六 3" xfId="2443"/>
    <cellStyle name="差_支出预算审核汇总表_1_财力 2_经常性增幅_附表七" xfId="2444"/>
    <cellStyle name="差_支出预算审核汇总表_1_财力 2_经常性增幅_附表七 2" xfId="2445"/>
    <cellStyle name="差_支出预算审核汇总表_1_财力 2_经常性增幅_附表七 3" xfId="2446"/>
    <cellStyle name="差_支出预算审核汇总表_1_财力 2_经常性增幅_附表七 4" xfId="6009"/>
    <cellStyle name="差_支出预算审核汇总表_1_财力 2_经常性增幅_附表三" xfId="2447"/>
    <cellStyle name="差_支出预算审核汇总表_1_财力 2_经常性增幅_附表三 2" xfId="2448"/>
    <cellStyle name="差_支出预算审核汇总表_1_财力 2_经常性增幅_附表三 3" xfId="2449"/>
    <cellStyle name="差_支出预算审核汇总表_1_财力 2_经常性增幅_附表三 4" xfId="6010"/>
    <cellStyle name="差_支出预算审核汇总表_1_财力 2_经常性增幅_附表四" xfId="2450"/>
    <cellStyle name="差_支出预算审核汇总表_1_财力 2_经常性增幅_附表四 2" xfId="2451"/>
    <cellStyle name="差_支出预算审核汇总表_1_财力 2_经常性增幅_附表四 3" xfId="2452"/>
    <cellStyle name="差_支出预算审核汇总表_1_财力 2_经常性增幅_附表四 4" xfId="6011"/>
    <cellStyle name="差_支出预算审核汇总表_1_财力 3" xfId="2453"/>
    <cellStyle name="差_支出预算审核汇总表_1_财力 4" xfId="2454"/>
    <cellStyle name="差_支出预算审核汇总表_1_财力_部门预算各口情况（一般公共）" xfId="2455"/>
    <cellStyle name="差_支出预算审核汇总表_1_财力_部门预算各口情况（一般公共） 2" xfId="2456"/>
    <cellStyle name="差_支出预算审核汇总表_1_财力_部门预算各口情况（一般公共） 3" xfId="2457"/>
    <cellStyle name="差_支出预算审核汇总表_1_财力_部门预算各口情况（一般公共）_附表二" xfId="2458"/>
    <cellStyle name="差_支出预算审核汇总表_1_财力_部门预算各口情况（一般公共）_附表二 2" xfId="2459"/>
    <cellStyle name="差_支出预算审核汇总表_1_财力_部门预算各口情况（一般公共）_附表二 3" xfId="2460"/>
    <cellStyle name="差_支出预算审核汇总表_1_财力_部门预算各口情况（一般公共）_附表二 4" xfId="6012"/>
    <cellStyle name="差_支出预算审核汇总表_1_财力_部门预算各口情况（一般公共）_附表九" xfId="2461"/>
    <cellStyle name="差_支出预算审核汇总表_1_财力_部门预算各口情况（一般公共）_附表九 2" xfId="2462"/>
    <cellStyle name="差_支出预算审核汇总表_1_财力_部门预算各口情况（一般公共）_附表九 3" xfId="2463"/>
    <cellStyle name="差_支出预算审核汇总表_1_财力_部门预算各口情况（一般公共）_附表六" xfId="2464"/>
    <cellStyle name="差_支出预算审核汇总表_1_财力_部门预算各口情况（一般公共）_附表六 2" xfId="2465"/>
    <cellStyle name="差_支出预算审核汇总表_1_财力_部门预算各口情况（一般公共）_附表六 3" xfId="2466"/>
    <cellStyle name="差_支出预算审核汇总表_1_财力_部门预算各口情况（一般公共）_附表七" xfId="2467"/>
    <cellStyle name="差_支出预算审核汇总表_1_财力_部门预算各口情况（一般公共）_附表七 2" xfId="2468"/>
    <cellStyle name="差_支出预算审核汇总表_1_财力_部门预算各口情况（一般公共）_附表七 3" xfId="2469"/>
    <cellStyle name="差_支出预算审核汇总表_1_财力_部门预算各口情况（一般公共）_附表七 4" xfId="6013"/>
    <cellStyle name="差_支出预算审核汇总表_1_财力_部门预算各口情况（一般公共）_附表三" xfId="2470"/>
    <cellStyle name="差_支出预算审核汇总表_1_财力_部门预算各口情况（一般公共）_附表三 2" xfId="2471"/>
    <cellStyle name="差_支出预算审核汇总表_1_财力_部门预算各口情况（一般公共）_附表三 3" xfId="2472"/>
    <cellStyle name="差_支出预算审核汇总表_1_财力_部门预算各口情况（一般公共）_附表三 4" xfId="6014"/>
    <cellStyle name="差_支出预算审核汇总表_1_财力_部门预算各口情况（一般公共）_附表四" xfId="2473"/>
    <cellStyle name="差_支出预算审核汇总表_1_财力_部门预算各口情况（一般公共）_附表四 2" xfId="2474"/>
    <cellStyle name="差_支出预算审核汇总表_1_财力_部门预算各口情况（一般公共）_附表四 3" xfId="2475"/>
    <cellStyle name="差_支出预算审核汇总表_1_财力_部门预算各口情况（一般公共）_附表四 4" xfId="6015"/>
    <cellStyle name="差_支出预算审核汇总表_1_财力_部门预算各口情况（一般公共）_经常性增幅" xfId="2476"/>
    <cellStyle name="差_支出预算审核汇总表_1_财力_部门预算各口情况（一般公共）_经常性增幅 2" xfId="2477"/>
    <cellStyle name="差_支出预算审核汇总表_1_财力_部门预算各口情况（一般公共）_经常性增幅 3" xfId="2478"/>
    <cellStyle name="差_支出预算审核汇总表_1_财力_部门预算各口情况（一般公共）_经常性增幅_附表二" xfId="2479"/>
    <cellStyle name="差_支出预算审核汇总表_1_财力_部门预算各口情况（一般公共）_经常性增幅_附表二 2" xfId="2480"/>
    <cellStyle name="差_支出预算审核汇总表_1_财力_部门预算各口情况（一般公共）_经常性增幅_附表二 3" xfId="2481"/>
    <cellStyle name="差_支出预算审核汇总表_1_财力_部门预算各口情况（一般公共）_经常性增幅_附表二 4" xfId="6016"/>
    <cellStyle name="差_支出预算审核汇总表_1_财力_部门预算各口情况（一般公共）_经常性增幅_附表九" xfId="2482"/>
    <cellStyle name="差_支出预算审核汇总表_1_财力_部门预算各口情况（一般公共）_经常性增幅_附表九 2" xfId="2483"/>
    <cellStyle name="差_支出预算审核汇总表_1_财力_部门预算各口情况（一般公共）_经常性增幅_附表九 3" xfId="2484"/>
    <cellStyle name="差_支出预算审核汇总表_1_财力_部门预算各口情况（一般公共）_经常性增幅_附表六" xfId="2485"/>
    <cellStyle name="差_支出预算审核汇总表_1_财力_部门预算各口情况（一般公共）_经常性增幅_附表六 2" xfId="2486"/>
    <cellStyle name="差_支出预算审核汇总表_1_财力_部门预算各口情况（一般公共）_经常性增幅_附表六 3" xfId="2487"/>
    <cellStyle name="差_支出预算审核汇总表_1_财力_部门预算各口情况（一般公共）_经常性增幅_附表七" xfId="2488"/>
    <cellStyle name="差_支出预算审核汇总表_1_财力_部门预算各口情况（一般公共）_经常性增幅_附表七 2" xfId="2489"/>
    <cellStyle name="差_支出预算审核汇总表_1_财力_部门预算各口情况（一般公共）_经常性增幅_附表七 3" xfId="2490"/>
    <cellStyle name="差_支出预算审核汇总表_1_财力_部门预算各口情况（一般公共）_经常性增幅_附表七 4" xfId="6017"/>
    <cellStyle name="差_支出预算审核汇总表_1_财力_部门预算各口情况（一般公共）_经常性增幅_附表三" xfId="2491"/>
    <cellStyle name="差_支出预算审核汇总表_1_财力_部门预算各口情况（一般公共）_经常性增幅_附表三 2" xfId="2492"/>
    <cellStyle name="差_支出预算审核汇总表_1_财力_部门预算各口情况（一般公共）_经常性增幅_附表三 3" xfId="2493"/>
    <cellStyle name="差_支出预算审核汇总表_1_财力_部门预算各口情况（一般公共）_经常性增幅_附表三 4" xfId="6018"/>
    <cellStyle name="差_支出预算审核汇总表_1_财力_部门预算各口情况（一般公共）_经常性增幅_附表四" xfId="2494"/>
    <cellStyle name="差_支出预算审核汇总表_1_财力_部门预算各口情况（一般公共）_经常性增幅_附表四 2" xfId="2495"/>
    <cellStyle name="差_支出预算审核汇总表_1_财力_部门预算各口情况（一般公共）_经常性增幅_附表四 3" xfId="2496"/>
    <cellStyle name="差_支出预算审核汇总表_1_财力_部门预算各口情况（一般公共）_经常性增幅_附表四 4" xfId="6019"/>
    <cellStyle name="差_支出预算审核汇总表_1_财力_附表二" xfId="2497"/>
    <cellStyle name="差_支出预算审核汇总表_1_财力_附表二 2" xfId="2498"/>
    <cellStyle name="差_支出预算审核汇总表_1_财力_附表二 3" xfId="2499"/>
    <cellStyle name="差_支出预算审核汇总表_1_财力_附表二 4" xfId="6020"/>
    <cellStyle name="差_支出预算审核汇总表_1_财力_附表九" xfId="2500"/>
    <cellStyle name="差_支出预算审核汇总表_1_财力_附表九 2" xfId="2501"/>
    <cellStyle name="差_支出预算审核汇总表_1_财力_附表九 3" xfId="2502"/>
    <cellStyle name="差_支出预算审核汇总表_1_财力_附表六" xfId="2503"/>
    <cellStyle name="差_支出预算审核汇总表_1_财力_附表六 2" xfId="2504"/>
    <cellStyle name="差_支出预算审核汇总表_1_财力_附表六 3" xfId="2505"/>
    <cellStyle name="差_支出预算审核汇总表_1_财力_附表七" xfId="2506"/>
    <cellStyle name="差_支出预算审核汇总表_1_财力_附表七 2" xfId="2507"/>
    <cellStyle name="差_支出预算审核汇总表_1_财力_附表七 3" xfId="2508"/>
    <cellStyle name="差_支出预算审核汇总表_1_财力_附表七 4" xfId="6021"/>
    <cellStyle name="差_支出预算审核汇总表_1_财力_附表三" xfId="2509"/>
    <cellStyle name="差_支出预算审核汇总表_1_财力_附表三 2" xfId="2510"/>
    <cellStyle name="差_支出预算审核汇总表_1_财力_附表三 3" xfId="2511"/>
    <cellStyle name="差_支出预算审核汇总表_1_财力_附表三 4" xfId="6022"/>
    <cellStyle name="差_支出预算审核汇总表_1_财力_附表四" xfId="2512"/>
    <cellStyle name="差_支出预算审核汇总表_1_财力_附表四 2" xfId="2513"/>
    <cellStyle name="差_支出预算审核汇总表_1_财力_附表四 3" xfId="2514"/>
    <cellStyle name="差_支出预算审核汇总表_1_财力_附表四 4" xfId="6023"/>
    <cellStyle name="差_支出预算审核汇总表_1_财力_经常性增幅" xfId="2515"/>
    <cellStyle name="差_支出预算审核汇总表_1_财力_经常性增幅 2" xfId="2516"/>
    <cellStyle name="差_支出预算审核汇总表_1_财力_经常性增幅 3" xfId="2517"/>
    <cellStyle name="差_支出预算审核汇总表_1_财力_经常性增幅_附表二" xfId="2518"/>
    <cellStyle name="差_支出预算审核汇总表_1_财力_经常性增幅_附表二 2" xfId="2519"/>
    <cellStyle name="差_支出预算审核汇总表_1_财力_经常性增幅_附表二 3" xfId="2520"/>
    <cellStyle name="差_支出预算审核汇总表_1_财力_经常性增幅_附表二 4" xfId="6024"/>
    <cellStyle name="差_支出预算审核汇总表_1_财力_经常性增幅_附表九" xfId="2521"/>
    <cellStyle name="差_支出预算审核汇总表_1_财力_经常性增幅_附表九 2" xfId="2522"/>
    <cellStyle name="差_支出预算审核汇总表_1_财力_经常性增幅_附表九 3" xfId="2523"/>
    <cellStyle name="差_支出预算审核汇总表_1_财力_经常性增幅_附表六" xfId="2524"/>
    <cellStyle name="差_支出预算审核汇总表_1_财力_经常性增幅_附表六 2" xfId="2525"/>
    <cellStyle name="差_支出预算审核汇总表_1_财力_经常性增幅_附表六 3" xfId="2526"/>
    <cellStyle name="差_支出预算审核汇总表_1_财力_经常性增幅_附表七" xfId="2527"/>
    <cellStyle name="差_支出预算审核汇总表_1_财力_经常性增幅_附表七 2" xfId="2528"/>
    <cellStyle name="差_支出预算审核汇总表_1_财力_经常性增幅_附表七 3" xfId="2529"/>
    <cellStyle name="差_支出预算审核汇总表_1_财力_经常性增幅_附表七 4" xfId="6025"/>
    <cellStyle name="差_支出预算审核汇总表_1_财力_经常性增幅_附表三" xfId="2530"/>
    <cellStyle name="差_支出预算审核汇总表_1_财力_经常性增幅_附表三 2" xfId="2531"/>
    <cellStyle name="差_支出预算审核汇总表_1_财力_经常性增幅_附表三 3" xfId="2532"/>
    <cellStyle name="差_支出预算审核汇总表_1_财力_经常性增幅_附表三 4" xfId="6026"/>
    <cellStyle name="差_支出预算审核汇总表_1_财力_经常性增幅_附表四" xfId="2533"/>
    <cellStyle name="差_支出预算审核汇总表_1_财力_经常性增幅_附表四 2" xfId="2534"/>
    <cellStyle name="差_支出预算审核汇总表_1_财力_经常性增幅_附表四 3" xfId="2535"/>
    <cellStyle name="差_支出预算审核汇总表_1_财力_经常性增幅_附表四 4" xfId="6027"/>
    <cellStyle name="差_支出预算审核汇总表_1_附表二" xfId="2536"/>
    <cellStyle name="差_支出预算审核汇总表_1_附表二 2" xfId="2537"/>
    <cellStyle name="差_支出预算审核汇总表_1_附表二 3" xfId="2538"/>
    <cellStyle name="差_支出预算审核汇总表_1_附表二 4" xfId="6028"/>
    <cellStyle name="差_支出预算审核汇总表_1_附表九" xfId="2539"/>
    <cellStyle name="差_支出预算审核汇总表_1_附表九 2" xfId="2540"/>
    <cellStyle name="差_支出预算审核汇总表_1_附表九 3" xfId="2541"/>
    <cellStyle name="差_支出预算审核汇总表_1_附表六" xfId="2542"/>
    <cellStyle name="差_支出预算审核汇总表_1_附表六 2" xfId="2543"/>
    <cellStyle name="差_支出预算审核汇总表_1_附表六 3" xfId="2544"/>
    <cellStyle name="差_支出预算审核汇总表_1_附表七" xfId="2545"/>
    <cellStyle name="差_支出预算审核汇总表_1_附表七 2" xfId="2546"/>
    <cellStyle name="差_支出预算审核汇总表_1_附表七 3" xfId="2547"/>
    <cellStyle name="差_支出预算审核汇总表_1_附表七 4" xfId="6029"/>
    <cellStyle name="差_支出预算审核汇总表_1_附表三" xfId="2548"/>
    <cellStyle name="差_支出预算审核汇总表_1_附表三 2" xfId="2549"/>
    <cellStyle name="差_支出预算审核汇总表_1_附表三 3" xfId="2550"/>
    <cellStyle name="差_支出预算审核汇总表_1_附表三 4" xfId="6030"/>
    <cellStyle name="差_支出预算审核汇总表_1_附表四" xfId="2551"/>
    <cellStyle name="差_支出预算审核汇总表_1_附表四 2" xfId="2552"/>
    <cellStyle name="差_支出预算审核汇总表_1_附表四 3" xfId="2553"/>
    <cellStyle name="差_支出预算审核汇总表_1_附表四 4" xfId="6031"/>
    <cellStyle name="差_支出预算审核汇总表_1_经常性增幅" xfId="2554"/>
    <cellStyle name="差_支出预算审核汇总表_1_经常性增幅 2" xfId="2555"/>
    <cellStyle name="差_支出预算审核汇总表_1_经常性增幅 3" xfId="2556"/>
    <cellStyle name="差_支出预算审核汇总表_1_经常性增幅_附表二" xfId="2557"/>
    <cellStyle name="差_支出预算审核汇总表_1_经常性增幅_附表二 2" xfId="2558"/>
    <cellStyle name="差_支出预算审核汇总表_1_经常性增幅_附表二 3" xfId="2559"/>
    <cellStyle name="差_支出预算审核汇总表_1_经常性增幅_附表二 4" xfId="6032"/>
    <cellStyle name="差_支出预算审核汇总表_1_经常性增幅_附表九" xfId="2560"/>
    <cellStyle name="差_支出预算审核汇总表_1_经常性增幅_附表九 2" xfId="2561"/>
    <cellStyle name="差_支出预算审核汇总表_1_经常性增幅_附表九 3" xfId="2562"/>
    <cellStyle name="差_支出预算审核汇总表_1_经常性增幅_附表六" xfId="2563"/>
    <cellStyle name="差_支出预算审核汇总表_1_经常性增幅_附表六 2" xfId="2564"/>
    <cellStyle name="差_支出预算审核汇总表_1_经常性增幅_附表六 3" xfId="2565"/>
    <cellStyle name="差_支出预算审核汇总表_1_经常性增幅_附表七" xfId="2566"/>
    <cellStyle name="差_支出预算审核汇总表_1_经常性增幅_附表七 2" xfId="2567"/>
    <cellStyle name="差_支出预算审核汇总表_1_经常性增幅_附表七 3" xfId="2568"/>
    <cellStyle name="差_支出预算审核汇总表_1_经常性增幅_附表七 4" xfId="6033"/>
    <cellStyle name="差_支出预算审核汇总表_1_经常性增幅_附表三" xfId="2569"/>
    <cellStyle name="差_支出预算审核汇总表_1_经常性增幅_附表三 2" xfId="2570"/>
    <cellStyle name="差_支出预算审核汇总表_1_经常性增幅_附表三 3" xfId="2571"/>
    <cellStyle name="差_支出预算审核汇总表_1_经常性增幅_附表三 4" xfId="6034"/>
    <cellStyle name="差_支出预算审核汇总表_1_经常性增幅_附表四" xfId="2572"/>
    <cellStyle name="差_支出预算审核汇总表_1_经常性增幅_附表四 2" xfId="2573"/>
    <cellStyle name="差_支出预算审核汇总表_1_经常性增幅_附表四 3" xfId="2574"/>
    <cellStyle name="差_支出预算审核汇总表_1_经常性增幅_附表四 4" xfId="6035"/>
    <cellStyle name="差_支出预算审核汇总表_1_市本级汇总-11.13（分类别统计口径-按机构改革单位调整）" xfId="2575"/>
    <cellStyle name="差_支出预算审核汇总表_1_市本级汇总-11.13（分类别统计口径-按机构改革单位调整） 2" xfId="2576"/>
    <cellStyle name="差_支出预算审核汇总表_1_市本级汇总-11.13（分类别统计口径-按机构改革单位调整） 2 2" xfId="2577"/>
    <cellStyle name="差_支出预算审核汇总表_1_市本级汇总-11.13（分类别统计口径-按机构改革单位调整） 2 3" xfId="2578"/>
    <cellStyle name="差_支出预算审核汇总表_1_市本级汇总-11.13（分类别统计口径-按机构改革单位调整） 2_附表二" xfId="2579"/>
    <cellStyle name="差_支出预算审核汇总表_1_市本级汇总-11.13（分类别统计口径-按机构改革单位调整） 2_附表二 2" xfId="2580"/>
    <cellStyle name="差_支出预算审核汇总表_1_市本级汇总-11.13（分类别统计口径-按机构改革单位调整） 2_附表二 3" xfId="2581"/>
    <cellStyle name="差_支出预算审核汇总表_1_市本级汇总-11.13（分类别统计口径-按机构改革单位调整） 2_附表二 4" xfId="6036"/>
    <cellStyle name="差_支出预算审核汇总表_1_市本级汇总-11.13（分类别统计口径-按机构改革单位调整） 2_附表九" xfId="2582"/>
    <cellStyle name="差_支出预算审核汇总表_1_市本级汇总-11.13（分类别统计口径-按机构改革单位调整） 2_附表九 2" xfId="2583"/>
    <cellStyle name="差_支出预算审核汇总表_1_市本级汇总-11.13（分类别统计口径-按机构改革单位调整） 2_附表九 3" xfId="2584"/>
    <cellStyle name="差_支出预算审核汇总表_1_市本级汇总-11.13（分类别统计口径-按机构改革单位调整） 2_附表六" xfId="2585"/>
    <cellStyle name="差_支出预算审核汇总表_1_市本级汇总-11.13（分类别统计口径-按机构改革单位调整） 2_附表六 2" xfId="2586"/>
    <cellStyle name="差_支出预算审核汇总表_1_市本级汇总-11.13（分类别统计口径-按机构改革单位调整） 2_附表六 3" xfId="2587"/>
    <cellStyle name="差_支出预算审核汇总表_1_市本级汇总-11.13（分类别统计口径-按机构改革单位调整） 2_附表七" xfId="2588"/>
    <cellStyle name="差_支出预算审核汇总表_1_市本级汇总-11.13（分类别统计口径-按机构改革单位调整） 2_附表七 2" xfId="2589"/>
    <cellStyle name="差_支出预算审核汇总表_1_市本级汇总-11.13（分类别统计口径-按机构改革单位调整） 2_附表七 3" xfId="2590"/>
    <cellStyle name="差_支出预算审核汇总表_1_市本级汇总-11.13（分类别统计口径-按机构改革单位调整） 2_附表七 4" xfId="6037"/>
    <cellStyle name="差_支出预算审核汇总表_1_市本级汇总-11.13（分类别统计口径-按机构改革单位调整） 2_附表三" xfId="2591"/>
    <cellStyle name="差_支出预算审核汇总表_1_市本级汇总-11.13（分类别统计口径-按机构改革单位调整） 2_附表三 2" xfId="2592"/>
    <cellStyle name="差_支出预算审核汇总表_1_市本级汇总-11.13（分类别统计口径-按机构改革单位调整） 2_附表三 3" xfId="2593"/>
    <cellStyle name="差_支出预算审核汇总表_1_市本级汇总-11.13（分类别统计口径-按机构改革单位调整） 2_附表三 4" xfId="6038"/>
    <cellStyle name="差_支出预算审核汇总表_1_市本级汇总-11.13（分类别统计口径-按机构改革单位调整） 2_附表四" xfId="2594"/>
    <cellStyle name="差_支出预算审核汇总表_1_市本级汇总-11.13（分类别统计口径-按机构改革单位调整） 2_附表四 2" xfId="2595"/>
    <cellStyle name="差_支出预算审核汇总表_1_市本级汇总-11.13（分类别统计口径-按机构改革单位调整） 2_附表四 3" xfId="2596"/>
    <cellStyle name="差_支出预算审核汇总表_1_市本级汇总-11.13（分类别统计口径-按机构改革单位调整） 2_附表四 4" xfId="6039"/>
    <cellStyle name="差_支出预算审核汇总表_1_市本级汇总-11.13（分类别统计口径-按机构改革单位调整） 2_经常性增幅" xfId="2597"/>
    <cellStyle name="差_支出预算审核汇总表_1_市本级汇总-11.13（分类别统计口径-按机构改革单位调整） 2_经常性增幅 2" xfId="2598"/>
    <cellStyle name="差_支出预算审核汇总表_1_市本级汇总-11.13（分类别统计口径-按机构改革单位调整） 2_经常性增幅 3" xfId="2599"/>
    <cellStyle name="差_支出预算审核汇总表_1_市本级汇总-11.13（分类别统计口径-按机构改革单位调整） 2_经常性增幅_附表二" xfId="2600"/>
    <cellStyle name="差_支出预算审核汇总表_1_市本级汇总-11.13（分类别统计口径-按机构改革单位调整） 2_经常性增幅_附表二 2" xfId="2601"/>
    <cellStyle name="差_支出预算审核汇总表_1_市本级汇总-11.13（分类别统计口径-按机构改革单位调整） 2_经常性增幅_附表二 3" xfId="2602"/>
    <cellStyle name="差_支出预算审核汇总表_1_市本级汇总-11.13（分类别统计口径-按机构改革单位调整） 2_经常性增幅_附表二 4" xfId="6040"/>
    <cellStyle name="差_支出预算审核汇总表_1_市本级汇总-11.13（分类别统计口径-按机构改革单位调整） 2_经常性增幅_附表九" xfId="2603"/>
    <cellStyle name="差_支出预算审核汇总表_1_市本级汇总-11.13（分类别统计口径-按机构改革单位调整） 2_经常性增幅_附表九 2" xfId="2604"/>
    <cellStyle name="差_支出预算审核汇总表_1_市本级汇总-11.13（分类别统计口径-按机构改革单位调整） 2_经常性增幅_附表九 3" xfId="2605"/>
    <cellStyle name="差_支出预算审核汇总表_1_市本级汇总-11.13（分类别统计口径-按机构改革单位调整） 2_经常性增幅_附表六" xfId="2606"/>
    <cellStyle name="差_支出预算审核汇总表_1_市本级汇总-11.13（分类别统计口径-按机构改革单位调整） 2_经常性增幅_附表六 2" xfId="2607"/>
    <cellStyle name="差_支出预算审核汇总表_1_市本级汇总-11.13（分类别统计口径-按机构改革单位调整） 2_经常性增幅_附表六 3" xfId="2608"/>
    <cellStyle name="差_支出预算审核汇总表_1_市本级汇总-11.13（分类别统计口径-按机构改革单位调整） 2_经常性增幅_附表七" xfId="2609"/>
    <cellStyle name="差_支出预算审核汇总表_1_市本级汇总-11.13（分类别统计口径-按机构改革单位调整） 2_经常性增幅_附表七 2" xfId="2610"/>
    <cellStyle name="差_支出预算审核汇总表_1_市本级汇总-11.13（分类别统计口径-按机构改革单位调整） 2_经常性增幅_附表七 3" xfId="2611"/>
    <cellStyle name="差_支出预算审核汇总表_1_市本级汇总-11.13（分类别统计口径-按机构改革单位调整） 2_经常性增幅_附表七 4" xfId="6041"/>
    <cellStyle name="差_支出预算审核汇总表_1_市本级汇总-11.13（分类别统计口径-按机构改革单位调整） 2_经常性增幅_附表三" xfId="2612"/>
    <cellStyle name="差_支出预算审核汇总表_1_市本级汇总-11.13（分类别统计口径-按机构改革单位调整） 2_经常性增幅_附表三 2" xfId="2613"/>
    <cellStyle name="差_支出预算审核汇总表_1_市本级汇总-11.13（分类别统计口径-按机构改革单位调整） 2_经常性增幅_附表三 3" xfId="2614"/>
    <cellStyle name="差_支出预算审核汇总表_1_市本级汇总-11.13（分类别统计口径-按机构改革单位调整） 2_经常性增幅_附表三 4" xfId="6042"/>
    <cellStyle name="差_支出预算审核汇总表_1_市本级汇总-11.13（分类别统计口径-按机构改革单位调整） 2_经常性增幅_附表四" xfId="2615"/>
    <cellStyle name="差_支出预算审核汇总表_1_市本级汇总-11.13（分类别统计口径-按机构改革单位调整） 2_经常性增幅_附表四 2" xfId="2616"/>
    <cellStyle name="差_支出预算审核汇总表_1_市本级汇总-11.13（分类别统计口径-按机构改革单位调整） 2_经常性增幅_附表四 3" xfId="2617"/>
    <cellStyle name="差_支出预算审核汇总表_1_市本级汇总-11.13（分类别统计口径-按机构改革单位调整） 2_经常性增幅_附表四 4" xfId="6043"/>
    <cellStyle name="差_支出预算审核汇总表_1_市本级汇总-11.13（分类别统计口径-按机构改革单位调整） 3" xfId="2618"/>
    <cellStyle name="差_支出预算审核汇总表_1_市本级汇总-11.13（分类别统计口径-按机构改革单位调整） 4" xfId="2619"/>
    <cellStyle name="差_支出预算审核汇总表_1_市本级汇总-11.13（分类别统计口径-按机构改革单位调整）_部门预算各口情况（一般公共）" xfId="2620"/>
    <cellStyle name="差_支出预算审核汇总表_1_市本级汇总-11.13（分类别统计口径-按机构改革单位调整）_部门预算各口情况（一般公共） 2" xfId="2621"/>
    <cellStyle name="差_支出预算审核汇总表_1_市本级汇总-11.13（分类别统计口径-按机构改革单位调整）_部门预算各口情况（一般公共） 3" xfId="2622"/>
    <cellStyle name="差_支出预算审核汇总表_1_市本级汇总-11.13（分类别统计口径-按机构改革单位调整）_部门预算各口情况（一般公共）_附表二" xfId="2623"/>
    <cellStyle name="差_支出预算审核汇总表_1_市本级汇总-11.13（分类别统计口径-按机构改革单位调整）_部门预算各口情况（一般公共）_附表二 2" xfId="2624"/>
    <cellStyle name="差_支出预算审核汇总表_1_市本级汇总-11.13（分类别统计口径-按机构改革单位调整）_部门预算各口情况（一般公共）_附表二 3" xfId="2625"/>
    <cellStyle name="差_支出预算审核汇总表_1_市本级汇总-11.13（分类别统计口径-按机构改革单位调整）_部门预算各口情况（一般公共）_附表二 4" xfId="6044"/>
    <cellStyle name="差_支出预算审核汇总表_1_市本级汇总-11.13（分类别统计口径-按机构改革单位调整）_部门预算各口情况（一般公共）_附表九" xfId="2626"/>
    <cellStyle name="差_支出预算审核汇总表_1_市本级汇总-11.13（分类别统计口径-按机构改革单位调整）_部门预算各口情况（一般公共）_附表九 2" xfId="2627"/>
    <cellStyle name="差_支出预算审核汇总表_1_市本级汇总-11.13（分类别统计口径-按机构改革单位调整）_部门预算各口情况（一般公共）_附表九 3" xfId="2628"/>
    <cellStyle name="差_支出预算审核汇总表_1_市本级汇总-11.13（分类别统计口径-按机构改革单位调整）_部门预算各口情况（一般公共）_附表六" xfId="2629"/>
    <cellStyle name="差_支出预算审核汇总表_1_市本级汇总-11.13（分类别统计口径-按机构改革单位调整）_部门预算各口情况（一般公共）_附表六 2" xfId="2630"/>
    <cellStyle name="差_支出预算审核汇总表_1_市本级汇总-11.13（分类别统计口径-按机构改革单位调整）_部门预算各口情况（一般公共）_附表六 3" xfId="2631"/>
    <cellStyle name="差_支出预算审核汇总表_1_市本级汇总-11.13（分类别统计口径-按机构改革单位调整）_部门预算各口情况（一般公共）_附表七" xfId="2632"/>
    <cellStyle name="差_支出预算审核汇总表_1_市本级汇总-11.13（分类别统计口径-按机构改革单位调整）_部门预算各口情况（一般公共）_附表七 2" xfId="2633"/>
    <cellStyle name="差_支出预算审核汇总表_1_市本级汇总-11.13（分类别统计口径-按机构改革单位调整）_部门预算各口情况（一般公共）_附表七 3" xfId="2634"/>
    <cellStyle name="差_支出预算审核汇总表_1_市本级汇总-11.13（分类别统计口径-按机构改革单位调整）_部门预算各口情况（一般公共）_附表七 4" xfId="6045"/>
    <cellStyle name="差_支出预算审核汇总表_1_市本级汇总-11.13（分类别统计口径-按机构改革单位调整）_部门预算各口情况（一般公共）_附表三" xfId="2635"/>
    <cellStyle name="差_支出预算审核汇总表_1_市本级汇总-11.13（分类别统计口径-按机构改革单位调整）_部门预算各口情况（一般公共）_附表三 2" xfId="2636"/>
    <cellStyle name="差_支出预算审核汇总表_1_市本级汇总-11.13（分类别统计口径-按机构改革单位调整）_部门预算各口情况（一般公共）_附表三 3" xfId="2637"/>
    <cellStyle name="差_支出预算审核汇总表_1_市本级汇总-11.13（分类别统计口径-按机构改革单位调整）_部门预算各口情况（一般公共）_附表三 4" xfId="6046"/>
    <cellStyle name="差_支出预算审核汇总表_1_市本级汇总-11.13（分类别统计口径-按机构改革单位调整）_部门预算各口情况（一般公共）_附表四" xfId="2638"/>
    <cellStyle name="差_支出预算审核汇总表_1_市本级汇总-11.13（分类别统计口径-按机构改革单位调整）_部门预算各口情况（一般公共）_附表四 2" xfId="2639"/>
    <cellStyle name="差_支出预算审核汇总表_1_市本级汇总-11.13（分类别统计口径-按机构改革单位调整）_部门预算各口情况（一般公共）_附表四 3" xfId="2640"/>
    <cellStyle name="差_支出预算审核汇总表_1_市本级汇总-11.13（分类别统计口径-按机构改革单位调整）_部门预算各口情况（一般公共）_附表四 4" xfId="6047"/>
    <cellStyle name="差_支出预算审核汇总表_1_市本级汇总-11.13（分类别统计口径-按机构改革单位调整）_部门预算各口情况（一般公共）_经常性增幅" xfId="2641"/>
    <cellStyle name="差_支出预算审核汇总表_1_市本级汇总-11.13（分类别统计口径-按机构改革单位调整）_部门预算各口情况（一般公共）_经常性增幅 2" xfId="2642"/>
    <cellStyle name="差_支出预算审核汇总表_1_市本级汇总-11.13（分类别统计口径-按机构改革单位调整）_部门预算各口情况（一般公共）_经常性增幅 3" xfId="2643"/>
    <cellStyle name="差_支出预算审核汇总表_1_市本级汇总-11.13（分类别统计口径-按机构改革单位调整）_部门预算各口情况（一般公共）_经常性增幅_附表二" xfId="2644"/>
    <cellStyle name="差_支出预算审核汇总表_1_市本级汇总-11.13（分类别统计口径-按机构改革单位调整）_部门预算各口情况（一般公共）_经常性增幅_附表二 2" xfId="2645"/>
    <cellStyle name="差_支出预算审核汇总表_1_市本级汇总-11.13（分类别统计口径-按机构改革单位调整）_部门预算各口情况（一般公共）_经常性增幅_附表二 3" xfId="2646"/>
    <cellStyle name="差_支出预算审核汇总表_1_市本级汇总-11.13（分类别统计口径-按机构改革单位调整）_部门预算各口情况（一般公共）_经常性增幅_附表二 4" xfId="6048"/>
    <cellStyle name="差_支出预算审核汇总表_1_市本级汇总-11.13（分类别统计口径-按机构改革单位调整）_部门预算各口情况（一般公共）_经常性增幅_附表九" xfId="2647"/>
    <cellStyle name="差_支出预算审核汇总表_1_市本级汇总-11.13（分类别统计口径-按机构改革单位调整）_部门预算各口情况（一般公共）_经常性增幅_附表九 2" xfId="2648"/>
    <cellStyle name="差_支出预算审核汇总表_1_市本级汇总-11.13（分类别统计口径-按机构改革单位调整）_部门预算各口情况（一般公共）_经常性增幅_附表九 3" xfId="2649"/>
    <cellStyle name="差_支出预算审核汇总表_1_市本级汇总-11.13（分类别统计口径-按机构改革单位调整）_部门预算各口情况（一般公共）_经常性增幅_附表六" xfId="2650"/>
    <cellStyle name="差_支出预算审核汇总表_1_市本级汇总-11.13（分类别统计口径-按机构改革单位调整）_部门预算各口情况（一般公共）_经常性增幅_附表六 2" xfId="2651"/>
    <cellStyle name="差_支出预算审核汇总表_1_市本级汇总-11.13（分类别统计口径-按机构改革单位调整）_部门预算各口情况（一般公共）_经常性增幅_附表六 3" xfId="2652"/>
    <cellStyle name="差_支出预算审核汇总表_1_市本级汇总-11.13（分类别统计口径-按机构改革单位调整）_部门预算各口情况（一般公共）_经常性增幅_附表七" xfId="2653"/>
    <cellStyle name="差_支出预算审核汇总表_1_市本级汇总-11.13（分类别统计口径-按机构改革单位调整）_部门预算各口情况（一般公共）_经常性增幅_附表七 2" xfId="2654"/>
    <cellStyle name="差_支出预算审核汇总表_1_市本级汇总-11.13（分类别统计口径-按机构改革单位调整）_部门预算各口情况（一般公共）_经常性增幅_附表七 3" xfId="2655"/>
    <cellStyle name="差_支出预算审核汇总表_1_市本级汇总-11.13（分类别统计口径-按机构改革单位调整）_部门预算各口情况（一般公共）_经常性增幅_附表七 4" xfId="6049"/>
    <cellStyle name="差_支出预算审核汇总表_1_市本级汇总-11.13（分类别统计口径-按机构改革单位调整）_部门预算各口情况（一般公共）_经常性增幅_附表三" xfId="2656"/>
    <cellStyle name="差_支出预算审核汇总表_1_市本级汇总-11.13（分类别统计口径-按机构改革单位调整）_部门预算各口情况（一般公共）_经常性增幅_附表三 2" xfId="2657"/>
    <cellStyle name="差_支出预算审核汇总表_1_市本级汇总-11.13（分类别统计口径-按机构改革单位调整）_部门预算各口情况（一般公共）_经常性增幅_附表三 3" xfId="2658"/>
    <cellStyle name="差_支出预算审核汇总表_1_市本级汇总-11.13（分类别统计口径-按机构改革单位调整）_部门预算各口情况（一般公共）_经常性增幅_附表三 4" xfId="6050"/>
    <cellStyle name="差_支出预算审核汇总表_1_市本级汇总-11.13（分类别统计口径-按机构改革单位调整）_部门预算各口情况（一般公共）_经常性增幅_附表四" xfId="2659"/>
    <cellStyle name="差_支出预算审核汇总表_1_市本级汇总-11.13（分类别统计口径-按机构改革单位调整）_部门预算各口情况（一般公共）_经常性增幅_附表四 2" xfId="2660"/>
    <cellStyle name="差_支出预算审核汇总表_1_市本级汇总-11.13（分类别统计口径-按机构改革单位调整）_部门预算各口情况（一般公共）_经常性增幅_附表四 3" xfId="2661"/>
    <cellStyle name="差_支出预算审核汇总表_1_市本级汇总-11.13（分类别统计口径-按机构改革单位调整）_部门预算各口情况（一般公共）_经常性增幅_附表四 4" xfId="6051"/>
    <cellStyle name="差_支出预算审核汇总表_1_市本级汇总-11.13（分类别统计口径-按机构改革单位调整）_附表二" xfId="2662"/>
    <cellStyle name="差_支出预算审核汇总表_1_市本级汇总-11.13（分类别统计口径-按机构改革单位调整）_附表二 2" xfId="2663"/>
    <cellStyle name="差_支出预算审核汇总表_1_市本级汇总-11.13（分类别统计口径-按机构改革单位调整）_附表二 3" xfId="2664"/>
    <cellStyle name="差_支出预算审核汇总表_1_市本级汇总-11.13（分类别统计口径-按机构改革单位调整）_附表二 4" xfId="6052"/>
    <cellStyle name="差_支出预算审核汇总表_1_市本级汇总-11.13（分类别统计口径-按机构改革单位调整）_附表九" xfId="2665"/>
    <cellStyle name="差_支出预算审核汇总表_1_市本级汇总-11.13（分类别统计口径-按机构改革单位调整）_附表九 2" xfId="2666"/>
    <cellStyle name="差_支出预算审核汇总表_1_市本级汇总-11.13（分类别统计口径-按机构改革单位调整）_附表九 3" xfId="2667"/>
    <cellStyle name="差_支出预算审核汇总表_1_市本级汇总-11.13（分类别统计口径-按机构改革单位调整）_附表六" xfId="2668"/>
    <cellStyle name="差_支出预算审核汇总表_1_市本级汇总-11.13（分类别统计口径-按机构改革单位调整）_附表六 2" xfId="2669"/>
    <cellStyle name="差_支出预算审核汇总表_1_市本级汇总-11.13（分类别统计口径-按机构改革单位调整）_附表六 3" xfId="2670"/>
    <cellStyle name="差_支出预算审核汇总表_1_市本级汇总-11.13（分类别统计口径-按机构改革单位调整）_附表七" xfId="2671"/>
    <cellStyle name="差_支出预算审核汇总表_1_市本级汇总-11.13（分类别统计口径-按机构改革单位调整）_附表七 2" xfId="2672"/>
    <cellStyle name="差_支出预算审核汇总表_1_市本级汇总-11.13（分类别统计口径-按机构改革单位调整）_附表七 3" xfId="2673"/>
    <cellStyle name="差_支出预算审核汇总表_1_市本级汇总-11.13（分类别统计口径-按机构改革单位调整）_附表七 4" xfId="6053"/>
    <cellStyle name="差_支出预算审核汇总表_1_市本级汇总-11.13（分类别统计口径-按机构改革单位调整）_附表三" xfId="2674"/>
    <cellStyle name="差_支出预算审核汇总表_1_市本级汇总-11.13（分类别统计口径-按机构改革单位调整）_附表三 2" xfId="2675"/>
    <cellStyle name="差_支出预算审核汇总表_1_市本级汇总-11.13（分类别统计口径-按机构改革单位调整）_附表三 3" xfId="2676"/>
    <cellStyle name="差_支出预算审核汇总表_1_市本级汇总-11.13（分类别统计口径-按机构改革单位调整）_附表三 4" xfId="6054"/>
    <cellStyle name="差_支出预算审核汇总表_1_市本级汇总-11.13（分类别统计口径-按机构改革单位调整）_附表四" xfId="2677"/>
    <cellStyle name="差_支出预算审核汇总表_1_市本级汇总-11.13（分类别统计口径-按机构改革单位调整）_附表四 2" xfId="2678"/>
    <cellStyle name="差_支出预算审核汇总表_1_市本级汇总-11.13（分类别统计口径-按机构改革单位调整）_附表四 3" xfId="2679"/>
    <cellStyle name="差_支出预算审核汇总表_1_市本级汇总-11.13（分类别统计口径-按机构改革单位调整）_附表四 4" xfId="6055"/>
    <cellStyle name="差_支出预算审核汇总表_1_市本级汇总-11.13（分类别统计口径-按机构改革单位调整）_经常性增幅" xfId="2680"/>
    <cellStyle name="差_支出预算审核汇总表_1_市本级汇总-11.13（分类别统计口径-按机构改革单位调整）_经常性增幅 2" xfId="2681"/>
    <cellStyle name="差_支出预算审核汇总表_1_市本级汇总-11.13（分类别统计口径-按机构改革单位调整）_经常性增幅 3" xfId="2682"/>
    <cellStyle name="差_支出预算审核汇总表_1_市本级汇总-11.13（分类别统计口径-按机构改革单位调整）_经常性增幅_附表二" xfId="2683"/>
    <cellStyle name="差_支出预算审核汇总表_1_市本级汇总-11.13（分类别统计口径-按机构改革单位调整）_经常性增幅_附表二 2" xfId="2684"/>
    <cellStyle name="差_支出预算审核汇总表_1_市本级汇总-11.13（分类别统计口径-按机构改革单位调整）_经常性增幅_附表二 3" xfId="2685"/>
    <cellStyle name="差_支出预算审核汇总表_1_市本级汇总-11.13（分类别统计口径-按机构改革单位调整）_经常性增幅_附表二 4" xfId="6056"/>
    <cellStyle name="差_支出预算审核汇总表_1_市本级汇总-11.13（分类别统计口径-按机构改革单位调整）_经常性增幅_附表九" xfId="2686"/>
    <cellStyle name="差_支出预算审核汇总表_1_市本级汇总-11.13（分类别统计口径-按机构改革单位调整）_经常性增幅_附表九 2" xfId="2687"/>
    <cellStyle name="差_支出预算审核汇总表_1_市本级汇总-11.13（分类别统计口径-按机构改革单位调整）_经常性增幅_附表九 3" xfId="2688"/>
    <cellStyle name="差_支出预算审核汇总表_1_市本级汇总-11.13（分类别统计口径-按机构改革单位调整）_经常性增幅_附表六" xfId="2689"/>
    <cellStyle name="差_支出预算审核汇总表_1_市本级汇总-11.13（分类别统计口径-按机构改革单位调整）_经常性增幅_附表六 2" xfId="2690"/>
    <cellStyle name="差_支出预算审核汇总表_1_市本级汇总-11.13（分类别统计口径-按机构改革单位调整）_经常性增幅_附表六 3" xfId="2691"/>
    <cellStyle name="差_支出预算审核汇总表_1_市本级汇总-11.13（分类别统计口径-按机构改革单位调整）_经常性增幅_附表七" xfId="2692"/>
    <cellStyle name="差_支出预算审核汇总表_1_市本级汇总-11.13（分类别统计口径-按机构改革单位调整）_经常性增幅_附表七 2" xfId="2693"/>
    <cellStyle name="差_支出预算审核汇总表_1_市本级汇总-11.13（分类别统计口径-按机构改革单位调整）_经常性增幅_附表七 3" xfId="2694"/>
    <cellStyle name="差_支出预算审核汇总表_1_市本级汇总-11.13（分类别统计口径-按机构改革单位调整）_经常性增幅_附表七 4" xfId="6057"/>
    <cellStyle name="差_支出预算审核汇总表_1_市本级汇总-11.13（分类别统计口径-按机构改革单位调整）_经常性增幅_附表三" xfId="2695"/>
    <cellStyle name="差_支出预算审核汇总表_1_市本级汇总-11.13（分类别统计口径-按机构改革单位调整）_经常性增幅_附表三 2" xfId="2696"/>
    <cellStyle name="差_支出预算审核汇总表_1_市本级汇总-11.13（分类别统计口径-按机构改革单位调整）_经常性增幅_附表三 3" xfId="2697"/>
    <cellStyle name="差_支出预算审核汇总表_1_市本级汇总-11.13（分类别统计口径-按机构改革单位调整）_经常性增幅_附表三 4" xfId="6058"/>
    <cellStyle name="差_支出预算审核汇总表_1_市本级汇总-11.13（分类别统计口径-按机构改革单位调整）_经常性增幅_附表四" xfId="2698"/>
    <cellStyle name="差_支出预算审核汇总表_1_市本级汇总-11.13（分类别统计口径-按机构改革单位调整）_经常性增幅_附表四 2" xfId="2699"/>
    <cellStyle name="差_支出预算审核汇总表_1_市本级汇总-11.13（分类别统计口径-按机构改革单位调整）_经常性增幅_附表四 3" xfId="2700"/>
    <cellStyle name="差_支出预算审核汇总表_1_市本级汇总-11.13（分类别统计口径-按机构改革单位调整）_经常性增幅_附表四 4" xfId="6059"/>
    <cellStyle name="差_支出预算审核汇总表_部门预算各口情况（一般公共）" xfId="2701"/>
    <cellStyle name="差_支出预算审核汇总表_部门预算各口情况（一般公共） 2" xfId="2702"/>
    <cellStyle name="差_支出预算审核汇总表_部门预算各口情况（一般公共） 3" xfId="2703"/>
    <cellStyle name="差_支出预算审核汇总表_部门预算各口情况（一般公共）_附表二" xfId="2704"/>
    <cellStyle name="差_支出预算审核汇总表_部门预算各口情况（一般公共）_附表二 2" xfId="2705"/>
    <cellStyle name="差_支出预算审核汇总表_部门预算各口情况（一般公共）_附表二 3" xfId="2706"/>
    <cellStyle name="差_支出预算审核汇总表_部门预算各口情况（一般公共）_附表二 4" xfId="6060"/>
    <cellStyle name="差_支出预算审核汇总表_部门预算各口情况（一般公共）_附表九" xfId="2707"/>
    <cellStyle name="差_支出预算审核汇总表_部门预算各口情况（一般公共）_附表九 2" xfId="2708"/>
    <cellStyle name="差_支出预算审核汇总表_部门预算各口情况（一般公共）_附表九 3" xfId="2709"/>
    <cellStyle name="差_支出预算审核汇总表_部门预算各口情况（一般公共）_附表六" xfId="2710"/>
    <cellStyle name="差_支出预算审核汇总表_部门预算各口情况（一般公共）_附表六 2" xfId="2711"/>
    <cellStyle name="差_支出预算审核汇总表_部门预算各口情况（一般公共）_附表六 3" xfId="2712"/>
    <cellStyle name="差_支出预算审核汇总表_部门预算各口情况（一般公共）_附表七" xfId="2713"/>
    <cellStyle name="差_支出预算审核汇总表_部门预算各口情况（一般公共）_附表七 2" xfId="2714"/>
    <cellStyle name="差_支出预算审核汇总表_部门预算各口情况（一般公共）_附表七 3" xfId="2715"/>
    <cellStyle name="差_支出预算审核汇总表_部门预算各口情况（一般公共）_附表七 4" xfId="6061"/>
    <cellStyle name="差_支出预算审核汇总表_部门预算各口情况（一般公共）_附表三" xfId="2716"/>
    <cellStyle name="差_支出预算审核汇总表_部门预算各口情况（一般公共）_附表三 2" xfId="2717"/>
    <cellStyle name="差_支出预算审核汇总表_部门预算各口情况（一般公共）_附表三 3" xfId="2718"/>
    <cellStyle name="差_支出预算审核汇总表_部门预算各口情况（一般公共）_附表三 4" xfId="6062"/>
    <cellStyle name="差_支出预算审核汇总表_部门预算各口情况（一般公共）_附表四" xfId="2719"/>
    <cellStyle name="差_支出预算审核汇总表_部门预算各口情况（一般公共）_附表四 2" xfId="2720"/>
    <cellStyle name="差_支出预算审核汇总表_部门预算各口情况（一般公共）_附表四 3" xfId="2721"/>
    <cellStyle name="差_支出预算审核汇总表_部门预算各口情况（一般公共）_附表四 4" xfId="6063"/>
    <cellStyle name="差_支出预算审核汇总表_部门预算各口情况（一般公共）_经常性增幅" xfId="2722"/>
    <cellStyle name="差_支出预算审核汇总表_部门预算各口情况（一般公共）_经常性增幅 2" xfId="2723"/>
    <cellStyle name="差_支出预算审核汇总表_部门预算各口情况（一般公共）_经常性增幅 3" xfId="2724"/>
    <cellStyle name="差_支出预算审核汇总表_部门预算各口情况（一般公共）_经常性增幅_附表二" xfId="2725"/>
    <cellStyle name="差_支出预算审核汇总表_部门预算各口情况（一般公共）_经常性增幅_附表二 2" xfId="2726"/>
    <cellStyle name="差_支出预算审核汇总表_部门预算各口情况（一般公共）_经常性增幅_附表二 3" xfId="2727"/>
    <cellStyle name="差_支出预算审核汇总表_部门预算各口情况（一般公共）_经常性增幅_附表二 4" xfId="6064"/>
    <cellStyle name="差_支出预算审核汇总表_部门预算各口情况（一般公共）_经常性增幅_附表九" xfId="2728"/>
    <cellStyle name="差_支出预算审核汇总表_部门预算各口情况（一般公共）_经常性增幅_附表九 2" xfId="2729"/>
    <cellStyle name="差_支出预算审核汇总表_部门预算各口情况（一般公共）_经常性增幅_附表九 3" xfId="2730"/>
    <cellStyle name="差_支出预算审核汇总表_部门预算各口情况（一般公共）_经常性增幅_附表六" xfId="2731"/>
    <cellStyle name="差_支出预算审核汇总表_部门预算各口情况（一般公共）_经常性增幅_附表六 2" xfId="2732"/>
    <cellStyle name="差_支出预算审核汇总表_部门预算各口情况（一般公共）_经常性增幅_附表六 3" xfId="2733"/>
    <cellStyle name="差_支出预算审核汇总表_部门预算各口情况（一般公共）_经常性增幅_附表七" xfId="2734"/>
    <cellStyle name="差_支出预算审核汇总表_部门预算各口情况（一般公共）_经常性增幅_附表七 2" xfId="2735"/>
    <cellStyle name="差_支出预算审核汇总表_部门预算各口情况（一般公共）_经常性增幅_附表七 3" xfId="2736"/>
    <cellStyle name="差_支出预算审核汇总表_部门预算各口情况（一般公共）_经常性增幅_附表七 4" xfId="6065"/>
    <cellStyle name="差_支出预算审核汇总表_部门预算各口情况（一般公共）_经常性增幅_附表三" xfId="2737"/>
    <cellStyle name="差_支出预算审核汇总表_部门预算各口情况（一般公共）_经常性增幅_附表三 2" xfId="2738"/>
    <cellStyle name="差_支出预算审核汇总表_部门预算各口情况（一般公共）_经常性增幅_附表三 3" xfId="2739"/>
    <cellStyle name="差_支出预算审核汇总表_部门预算各口情况（一般公共）_经常性增幅_附表三 4" xfId="6066"/>
    <cellStyle name="差_支出预算审核汇总表_部门预算各口情况（一般公共）_经常性增幅_附表四" xfId="2740"/>
    <cellStyle name="差_支出预算审核汇总表_部门预算各口情况（一般公共）_经常性增幅_附表四 2" xfId="2741"/>
    <cellStyle name="差_支出预算审核汇总表_部门预算各口情况（一般公共）_经常性增幅_附表四 3" xfId="2742"/>
    <cellStyle name="差_支出预算审核汇总表_部门预算各口情况（一般公共）_经常性增幅_附表四 4" xfId="6067"/>
    <cellStyle name="差_支出预算审核汇总表_附表二" xfId="2743"/>
    <cellStyle name="差_支出预算审核汇总表_附表二 2" xfId="2744"/>
    <cellStyle name="差_支出预算审核汇总表_附表二 3" xfId="2745"/>
    <cellStyle name="差_支出预算审核汇总表_附表二 4" xfId="6068"/>
    <cellStyle name="差_支出预算审核汇总表_附表九" xfId="2746"/>
    <cellStyle name="差_支出预算审核汇总表_附表九 2" xfId="2747"/>
    <cellStyle name="差_支出预算审核汇总表_附表九 3" xfId="2748"/>
    <cellStyle name="差_支出预算审核汇总表_附表六" xfId="2749"/>
    <cellStyle name="差_支出预算审核汇总表_附表六 2" xfId="2750"/>
    <cellStyle name="差_支出预算审核汇总表_附表六 3" xfId="2751"/>
    <cellStyle name="差_支出预算审核汇总表_附表七" xfId="2752"/>
    <cellStyle name="差_支出预算审核汇总表_附表七 2" xfId="2753"/>
    <cellStyle name="差_支出预算审核汇总表_附表七 3" xfId="2754"/>
    <cellStyle name="差_支出预算审核汇总表_附表七 4" xfId="6069"/>
    <cellStyle name="差_支出预算审核汇总表_附表三" xfId="2755"/>
    <cellStyle name="差_支出预算审核汇总表_附表三 2" xfId="2756"/>
    <cellStyle name="差_支出预算审核汇总表_附表三 3" xfId="2757"/>
    <cellStyle name="差_支出预算审核汇总表_附表三 4" xfId="6070"/>
    <cellStyle name="差_支出预算审核汇总表_附表四" xfId="2758"/>
    <cellStyle name="差_支出预算审核汇总表_附表四 2" xfId="2759"/>
    <cellStyle name="差_支出预算审核汇总表_附表四 3" xfId="2760"/>
    <cellStyle name="差_支出预算审核汇总表_附表四 4" xfId="6071"/>
    <cellStyle name="差_支出预算审核汇总表_经常性增幅" xfId="2761"/>
    <cellStyle name="差_支出预算审核汇总表_经常性增幅 2" xfId="2762"/>
    <cellStyle name="差_支出预算审核汇总表_经常性增幅 3" xfId="2763"/>
    <cellStyle name="差_支出预算审核汇总表_经常性增幅_附表二" xfId="2764"/>
    <cellStyle name="差_支出预算审核汇总表_经常性增幅_附表二 2" xfId="2765"/>
    <cellStyle name="差_支出预算审核汇总表_经常性增幅_附表二 3" xfId="2766"/>
    <cellStyle name="差_支出预算审核汇总表_经常性增幅_附表二 4" xfId="6072"/>
    <cellStyle name="差_支出预算审核汇总表_经常性增幅_附表九" xfId="2767"/>
    <cellStyle name="差_支出预算审核汇总表_经常性增幅_附表九 2" xfId="2768"/>
    <cellStyle name="差_支出预算审核汇总表_经常性增幅_附表九 3" xfId="2769"/>
    <cellStyle name="差_支出预算审核汇总表_经常性增幅_附表六" xfId="2770"/>
    <cellStyle name="差_支出预算审核汇总表_经常性增幅_附表六 2" xfId="2771"/>
    <cellStyle name="差_支出预算审核汇总表_经常性增幅_附表六 3" xfId="2772"/>
    <cellStyle name="差_支出预算审核汇总表_经常性增幅_附表七" xfId="2773"/>
    <cellStyle name="差_支出预算审核汇总表_经常性增幅_附表七 2" xfId="2774"/>
    <cellStyle name="差_支出预算审核汇总表_经常性增幅_附表七 3" xfId="2775"/>
    <cellStyle name="差_支出预算审核汇总表_经常性增幅_附表七 4" xfId="6073"/>
    <cellStyle name="差_支出预算审核汇总表_经常性增幅_附表三" xfId="2776"/>
    <cellStyle name="差_支出预算审核汇总表_经常性增幅_附表三 2" xfId="2777"/>
    <cellStyle name="差_支出预算审核汇总表_经常性增幅_附表三 3" xfId="2778"/>
    <cellStyle name="差_支出预算审核汇总表_经常性增幅_附表三 4" xfId="6074"/>
    <cellStyle name="差_支出预算审核汇总表_经常性增幅_附表四" xfId="2779"/>
    <cellStyle name="差_支出预算审核汇总表_经常性增幅_附表四 2" xfId="2780"/>
    <cellStyle name="差_支出预算审核汇总表_经常性增幅_附表四 3" xfId="2781"/>
    <cellStyle name="差_支出预算审核汇总表_经常性增幅_附表四 4" xfId="6075"/>
    <cellStyle name="差_重大项目扶持资金需求平衡表20141106" xfId="2782"/>
    <cellStyle name="差_重大项目扶持资金需求平衡表20141106 2" xfId="2783"/>
    <cellStyle name="差_重大项目扶持资金需求平衡表20141106 2 2" xfId="2784"/>
    <cellStyle name="差_重大项目扶持资金需求平衡表20141106 2 3" xfId="2785"/>
    <cellStyle name="差_重大项目扶持资金需求平衡表20141106 2_附表二" xfId="2786"/>
    <cellStyle name="差_重大项目扶持资金需求平衡表20141106 2_附表二 2" xfId="2787"/>
    <cellStyle name="差_重大项目扶持资金需求平衡表20141106 2_附表二 3" xfId="2788"/>
    <cellStyle name="差_重大项目扶持资金需求平衡表20141106 2_附表二 4" xfId="6076"/>
    <cellStyle name="差_重大项目扶持资金需求平衡表20141106 2_附表九" xfId="2789"/>
    <cellStyle name="差_重大项目扶持资金需求平衡表20141106 2_附表九 2" xfId="2790"/>
    <cellStyle name="差_重大项目扶持资金需求平衡表20141106 2_附表九 3" xfId="2791"/>
    <cellStyle name="差_重大项目扶持资金需求平衡表20141106 2_附表六" xfId="2792"/>
    <cellStyle name="差_重大项目扶持资金需求平衡表20141106 2_附表六 2" xfId="2793"/>
    <cellStyle name="差_重大项目扶持资金需求平衡表20141106 2_附表六 3" xfId="2794"/>
    <cellStyle name="差_重大项目扶持资金需求平衡表20141106 2_附表七" xfId="2795"/>
    <cellStyle name="差_重大项目扶持资金需求平衡表20141106 2_附表七 2" xfId="2796"/>
    <cellStyle name="差_重大项目扶持资金需求平衡表20141106 2_附表七 3" xfId="2797"/>
    <cellStyle name="差_重大项目扶持资金需求平衡表20141106 2_附表七 4" xfId="6077"/>
    <cellStyle name="差_重大项目扶持资金需求平衡表20141106 2_附表三" xfId="2798"/>
    <cellStyle name="差_重大项目扶持资金需求平衡表20141106 2_附表三 2" xfId="2799"/>
    <cellStyle name="差_重大项目扶持资金需求平衡表20141106 2_附表三 3" xfId="2800"/>
    <cellStyle name="差_重大项目扶持资金需求平衡表20141106 2_附表三 4" xfId="6078"/>
    <cellStyle name="差_重大项目扶持资金需求平衡表20141106 2_附表四" xfId="2801"/>
    <cellStyle name="差_重大项目扶持资金需求平衡表20141106 2_附表四 2" xfId="2802"/>
    <cellStyle name="差_重大项目扶持资金需求平衡表20141106 2_附表四 3" xfId="2803"/>
    <cellStyle name="差_重大项目扶持资金需求平衡表20141106 2_附表四 4" xfId="6079"/>
    <cellStyle name="差_重大项目扶持资金需求平衡表20141106 2_经常性增幅" xfId="2804"/>
    <cellStyle name="差_重大项目扶持资金需求平衡表20141106 2_经常性增幅 2" xfId="2805"/>
    <cellStyle name="差_重大项目扶持资金需求平衡表20141106 2_经常性增幅 3" xfId="2806"/>
    <cellStyle name="差_重大项目扶持资金需求平衡表20141106 2_经常性增幅_附表二" xfId="2807"/>
    <cellStyle name="差_重大项目扶持资金需求平衡表20141106 2_经常性增幅_附表二 2" xfId="2808"/>
    <cellStyle name="差_重大项目扶持资金需求平衡表20141106 2_经常性增幅_附表二 3" xfId="2809"/>
    <cellStyle name="差_重大项目扶持资金需求平衡表20141106 2_经常性增幅_附表二 4" xfId="6080"/>
    <cellStyle name="差_重大项目扶持资金需求平衡表20141106 2_经常性增幅_附表九" xfId="2810"/>
    <cellStyle name="差_重大项目扶持资金需求平衡表20141106 2_经常性增幅_附表九 2" xfId="2811"/>
    <cellStyle name="差_重大项目扶持资金需求平衡表20141106 2_经常性增幅_附表九 3" xfId="2812"/>
    <cellStyle name="差_重大项目扶持资金需求平衡表20141106 2_经常性增幅_附表六" xfId="2813"/>
    <cellStyle name="差_重大项目扶持资金需求平衡表20141106 2_经常性增幅_附表六 2" xfId="2814"/>
    <cellStyle name="差_重大项目扶持资金需求平衡表20141106 2_经常性增幅_附表六 3" xfId="2815"/>
    <cellStyle name="差_重大项目扶持资金需求平衡表20141106 2_经常性增幅_附表七" xfId="2816"/>
    <cellStyle name="差_重大项目扶持资金需求平衡表20141106 2_经常性增幅_附表七 2" xfId="2817"/>
    <cellStyle name="差_重大项目扶持资金需求平衡表20141106 2_经常性增幅_附表七 3" xfId="2818"/>
    <cellStyle name="差_重大项目扶持资金需求平衡表20141106 2_经常性增幅_附表七 4" xfId="6081"/>
    <cellStyle name="差_重大项目扶持资金需求平衡表20141106 2_经常性增幅_附表三" xfId="2819"/>
    <cellStyle name="差_重大项目扶持资金需求平衡表20141106 2_经常性增幅_附表三 2" xfId="2820"/>
    <cellStyle name="差_重大项目扶持资金需求平衡表20141106 2_经常性增幅_附表三 3" xfId="2821"/>
    <cellStyle name="差_重大项目扶持资金需求平衡表20141106 2_经常性增幅_附表三 4" xfId="6082"/>
    <cellStyle name="差_重大项目扶持资金需求平衡表20141106 2_经常性增幅_附表四" xfId="2822"/>
    <cellStyle name="差_重大项目扶持资金需求平衡表20141106 2_经常性增幅_附表四 2" xfId="2823"/>
    <cellStyle name="差_重大项目扶持资金需求平衡表20141106 2_经常性增幅_附表四 3" xfId="2824"/>
    <cellStyle name="差_重大项目扶持资金需求平衡表20141106 2_经常性增幅_附表四 4" xfId="6083"/>
    <cellStyle name="差_重大项目扶持资金需求平衡表20141106 3" xfId="2825"/>
    <cellStyle name="差_重大项目扶持资金需求平衡表20141106 4" xfId="2826"/>
    <cellStyle name="差_重大项目扶持资金需求平衡表20141106_部门预算各口情况（一般公共）" xfId="2827"/>
    <cellStyle name="差_重大项目扶持资金需求平衡表20141106_部门预算各口情况（一般公共） 2" xfId="2828"/>
    <cellStyle name="差_重大项目扶持资金需求平衡表20141106_部门预算各口情况（一般公共） 3" xfId="2829"/>
    <cellStyle name="差_重大项目扶持资金需求平衡表20141106_部门预算各口情况（一般公共）_附表二" xfId="2830"/>
    <cellStyle name="差_重大项目扶持资金需求平衡表20141106_部门预算各口情况（一般公共）_附表二 2" xfId="2831"/>
    <cellStyle name="差_重大项目扶持资金需求平衡表20141106_部门预算各口情况（一般公共）_附表二 3" xfId="2832"/>
    <cellStyle name="差_重大项目扶持资金需求平衡表20141106_部门预算各口情况（一般公共）_附表二 4" xfId="6084"/>
    <cellStyle name="差_重大项目扶持资金需求平衡表20141106_部门预算各口情况（一般公共）_附表九" xfId="2833"/>
    <cellStyle name="差_重大项目扶持资金需求平衡表20141106_部门预算各口情况（一般公共）_附表九 2" xfId="2834"/>
    <cellStyle name="差_重大项目扶持资金需求平衡表20141106_部门预算各口情况（一般公共）_附表九 3" xfId="2835"/>
    <cellStyle name="差_重大项目扶持资金需求平衡表20141106_部门预算各口情况（一般公共）_附表六" xfId="2836"/>
    <cellStyle name="差_重大项目扶持资金需求平衡表20141106_部门预算各口情况（一般公共）_附表六 2" xfId="2837"/>
    <cellStyle name="差_重大项目扶持资金需求平衡表20141106_部门预算各口情况（一般公共）_附表六 3" xfId="2838"/>
    <cellStyle name="差_重大项目扶持资金需求平衡表20141106_部门预算各口情况（一般公共）_附表七" xfId="2839"/>
    <cellStyle name="差_重大项目扶持资金需求平衡表20141106_部门预算各口情况（一般公共）_附表七 2" xfId="2840"/>
    <cellStyle name="差_重大项目扶持资金需求平衡表20141106_部门预算各口情况（一般公共）_附表七 3" xfId="2841"/>
    <cellStyle name="差_重大项目扶持资金需求平衡表20141106_部门预算各口情况（一般公共）_附表七 4" xfId="6085"/>
    <cellStyle name="差_重大项目扶持资金需求平衡表20141106_部门预算各口情况（一般公共）_附表三" xfId="2842"/>
    <cellStyle name="差_重大项目扶持资金需求平衡表20141106_部门预算各口情况（一般公共）_附表三 2" xfId="2843"/>
    <cellStyle name="差_重大项目扶持资金需求平衡表20141106_部门预算各口情况（一般公共）_附表三 3" xfId="2844"/>
    <cellStyle name="差_重大项目扶持资金需求平衡表20141106_部门预算各口情况（一般公共）_附表三 4" xfId="6086"/>
    <cellStyle name="差_重大项目扶持资金需求平衡表20141106_部门预算各口情况（一般公共）_附表四" xfId="2845"/>
    <cellStyle name="差_重大项目扶持资金需求平衡表20141106_部门预算各口情况（一般公共）_附表四 2" xfId="2846"/>
    <cellStyle name="差_重大项目扶持资金需求平衡表20141106_部门预算各口情况（一般公共）_附表四 3" xfId="2847"/>
    <cellStyle name="差_重大项目扶持资金需求平衡表20141106_部门预算各口情况（一般公共）_附表四 4" xfId="6087"/>
    <cellStyle name="差_重大项目扶持资金需求平衡表20141106_部门预算各口情况（一般公共）_经常性增幅" xfId="2848"/>
    <cellStyle name="差_重大项目扶持资金需求平衡表20141106_部门预算各口情况（一般公共）_经常性增幅 2" xfId="2849"/>
    <cellStyle name="差_重大项目扶持资金需求平衡表20141106_部门预算各口情况（一般公共）_经常性增幅 3" xfId="2850"/>
    <cellStyle name="差_重大项目扶持资金需求平衡表20141106_部门预算各口情况（一般公共）_经常性增幅_附表二" xfId="2851"/>
    <cellStyle name="差_重大项目扶持资金需求平衡表20141106_部门预算各口情况（一般公共）_经常性增幅_附表二 2" xfId="2852"/>
    <cellStyle name="差_重大项目扶持资金需求平衡表20141106_部门预算各口情况（一般公共）_经常性增幅_附表二 3" xfId="2853"/>
    <cellStyle name="差_重大项目扶持资金需求平衡表20141106_部门预算各口情况（一般公共）_经常性增幅_附表二 4" xfId="6088"/>
    <cellStyle name="差_重大项目扶持资金需求平衡表20141106_部门预算各口情况（一般公共）_经常性增幅_附表九" xfId="2854"/>
    <cellStyle name="差_重大项目扶持资金需求平衡表20141106_部门预算各口情况（一般公共）_经常性增幅_附表九 2" xfId="2855"/>
    <cellStyle name="差_重大项目扶持资金需求平衡表20141106_部门预算各口情况（一般公共）_经常性增幅_附表九 3" xfId="2856"/>
    <cellStyle name="差_重大项目扶持资金需求平衡表20141106_部门预算各口情况（一般公共）_经常性增幅_附表六" xfId="2857"/>
    <cellStyle name="差_重大项目扶持资金需求平衡表20141106_部门预算各口情况（一般公共）_经常性增幅_附表六 2" xfId="2858"/>
    <cellStyle name="差_重大项目扶持资金需求平衡表20141106_部门预算各口情况（一般公共）_经常性增幅_附表六 3" xfId="2859"/>
    <cellStyle name="差_重大项目扶持资金需求平衡表20141106_部门预算各口情况（一般公共）_经常性增幅_附表七" xfId="2860"/>
    <cellStyle name="差_重大项目扶持资金需求平衡表20141106_部门预算各口情况（一般公共）_经常性增幅_附表七 2" xfId="2861"/>
    <cellStyle name="差_重大项目扶持资金需求平衡表20141106_部门预算各口情况（一般公共）_经常性增幅_附表七 3" xfId="2862"/>
    <cellStyle name="差_重大项目扶持资金需求平衡表20141106_部门预算各口情况（一般公共）_经常性增幅_附表七 4" xfId="6089"/>
    <cellStyle name="差_重大项目扶持资金需求平衡表20141106_部门预算各口情况（一般公共）_经常性增幅_附表三" xfId="2863"/>
    <cellStyle name="差_重大项目扶持资金需求平衡表20141106_部门预算各口情况（一般公共）_经常性增幅_附表三 2" xfId="2864"/>
    <cellStyle name="差_重大项目扶持资金需求平衡表20141106_部门预算各口情况（一般公共）_经常性增幅_附表三 3" xfId="2865"/>
    <cellStyle name="差_重大项目扶持资金需求平衡表20141106_部门预算各口情况（一般公共）_经常性增幅_附表三 4" xfId="6090"/>
    <cellStyle name="差_重大项目扶持资金需求平衡表20141106_部门预算各口情况（一般公共）_经常性增幅_附表四" xfId="2866"/>
    <cellStyle name="差_重大项目扶持资金需求平衡表20141106_部门预算各口情况（一般公共）_经常性增幅_附表四 2" xfId="2867"/>
    <cellStyle name="差_重大项目扶持资金需求平衡表20141106_部门预算各口情况（一般公共）_经常性增幅_附表四 3" xfId="2868"/>
    <cellStyle name="差_重大项目扶持资金需求平衡表20141106_部门预算各口情况（一般公共）_经常性增幅_附表四 4" xfId="6091"/>
    <cellStyle name="差_重大项目扶持资金需求平衡表20141106_附表二" xfId="2869"/>
    <cellStyle name="差_重大项目扶持资金需求平衡表20141106_附表二 2" xfId="2870"/>
    <cellStyle name="差_重大项目扶持资金需求平衡表20141106_附表二 3" xfId="2871"/>
    <cellStyle name="差_重大项目扶持资金需求平衡表20141106_附表二 4" xfId="6092"/>
    <cellStyle name="差_重大项目扶持资金需求平衡表20141106_附表九" xfId="2872"/>
    <cellStyle name="差_重大项目扶持资金需求平衡表20141106_附表九 2" xfId="2873"/>
    <cellStyle name="差_重大项目扶持资金需求平衡表20141106_附表九 3" xfId="2874"/>
    <cellStyle name="差_重大项目扶持资金需求平衡表20141106_附表六" xfId="2875"/>
    <cellStyle name="差_重大项目扶持资金需求平衡表20141106_附表六 2" xfId="2876"/>
    <cellStyle name="差_重大项目扶持资金需求平衡表20141106_附表六 3" xfId="2877"/>
    <cellStyle name="差_重大项目扶持资金需求平衡表20141106_附表七" xfId="2878"/>
    <cellStyle name="差_重大项目扶持资金需求平衡表20141106_附表七 2" xfId="2879"/>
    <cellStyle name="差_重大项目扶持资金需求平衡表20141106_附表七 3" xfId="2880"/>
    <cellStyle name="差_重大项目扶持资金需求平衡表20141106_附表七 4" xfId="6093"/>
    <cellStyle name="差_重大项目扶持资金需求平衡表20141106_附表三" xfId="2881"/>
    <cellStyle name="差_重大项目扶持资金需求平衡表20141106_附表三 2" xfId="2882"/>
    <cellStyle name="差_重大项目扶持资金需求平衡表20141106_附表三 3" xfId="2883"/>
    <cellStyle name="差_重大项目扶持资金需求平衡表20141106_附表三 4" xfId="6094"/>
    <cellStyle name="差_重大项目扶持资金需求平衡表20141106_附表四" xfId="2884"/>
    <cellStyle name="差_重大项目扶持资金需求平衡表20141106_附表四 2" xfId="2885"/>
    <cellStyle name="差_重大项目扶持资金需求平衡表20141106_附表四 3" xfId="2886"/>
    <cellStyle name="差_重大项目扶持资金需求平衡表20141106_附表四 4" xfId="6095"/>
    <cellStyle name="差_重大项目扶持资金需求平衡表20141106_经常性增幅" xfId="2887"/>
    <cellStyle name="差_重大项目扶持资金需求平衡表20141106_经常性增幅 2" xfId="2888"/>
    <cellStyle name="差_重大项目扶持资金需求平衡表20141106_经常性增幅 3" xfId="2889"/>
    <cellStyle name="差_重大项目扶持资金需求平衡表20141106_经常性增幅_附表二" xfId="2890"/>
    <cellStyle name="差_重大项目扶持资金需求平衡表20141106_经常性增幅_附表二 2" xfId="2891"/>
    <cellStyle name="差_重大项目扶持资金需求平衡表20141106_经常性增幅_附表二 3" xfId="2892"/>
    <cellStyle name="差_重大项目扶持资金需求平衡表20141106_经常性增幅_附表二 4" xfId="6096"/>
    <cellStyle name="差_重大项目扶持资金需求平衡表20141106_经常性增幅_附表九" xfId="2893"/>
    <cellStyle name="差_重大项目扶持资金需求平衡表20141106_经常性增幅_附表九 2" xfId="2894"/>
    <cellStyle name="差_重大项目扶持资金需求平衡表20141106_经常性增幅_附表九 3" xfId="2895"/>
    <cellStyle name="差_重大项目扶持资金需求平衡表20141106_经常性增幅_附表六" xfId="2896"/>
    <cellStyle name="差_重大项目扶持资金需求平衡表20141106_经常性增幅_附表六 2" xfId="2897"/>
    <cellStyle name="差_重大项目扶持资金需求平衡表20141106_经常性增幅_附表六 3" xfId="2898"/>
    <cellStyle name="差_重大项目扶持资金需求平衡表20141106_经常性增幅_附表七" xfId="2899"/>
    <cellStyle name="差_重大项目扶持资金需求平衡表20141106_经常性增幅_附表七 2" xfId="2900"/>
    <cellStyle name="差_重大项目扶持资金需求平衡表20141106_经常性增幅_附表七 3" xfId="2901"/>
    <cellStyle name="差_重大项目扶持资金需求平衡表20141106_经常性增幅_附表七 4" xfId="6097"/>
    <cellStyle name="差_重大项目扶持资金需求平衡表20141106_经常性增幅_附表三" xfId="2902"/>
    <cellStyle name="差_重大项目扶持资金需求平衡表20141106_经常性增幅_附表三 2" xfId="2903"/>
    <cellStyle name="差_重大项目扶持资金需求平衡表20141106_经常性增幅_附表三 3" xfId="2904"/>
    <cellStyle name="差_重大项目扶持资金需求平衡表20141106_经常性增幅_附表三 4" xfId="6098"/>
    <cellStyle name="差_重大项目扶持资金需求平衡表20141106_经常性增幅_附表四" xfId="2905"/>
    <cellStyle name="差_重大项目扶持资金需求平衡表20141106_经常性增幅_附表四 2" xfId="2906"/>
    <cellStyle name="差_重大项目扶持资金需求平衡表20141106_经常性增幅_附表四 3" xfId="2907"/>
    <cellStyle name="差_重大项目扶持资金需求平衡表20141106_经常性增幅_附表四 4" xfId="6099"/>
    <cellStyle name="常规" xfId="0" builtinId="0"/>
    <cellStyle name="常规 10" xfId="2908"/>
    <cellStyle name="常规 10 2" xfId="2909"/>
    <cellStyle name="常规 10 2 2" xfId="2910"/>
    <cellStyle name="常规 10 2 3" xfId="2911"/>
    <cellStyle name="常规 10 3" xfId="2912"/>
    <cellStyle name="常规 10 4" xfId="2913"/>
    <cellStyle name="常规 10_Sheet1" xfId="2914"/>
    <cellStyle name="常规 11" xfId="2915"/>
    <cellStyle name="常规 11 2" xfId="2916"/>
    <cellStyle name="常规 11 3" xfId="2917"/>
    <cellStyle name="常规 12" xfId="2918"/>
    <cellStyle name="常规 12 2" xfId="2919"/>
    <cellStyle name="常规 12 2 2" xfId="2920"/>
    <cellStyle name="常规 12 2 3" xfId="2921"/>
    <cellStyle name="常规 12 3" xfId="2922"/>
    <cellStyle name="常规 12 4" xfId="2923"/>
    <cellStyle name="常规 12_附表二" xfId="2924"/>
    <cellStyle name="常规 13" xfId="2925"/>
    <cellStyle name="常规 13 2" xfId="2926"/>
    <cellStyle name="常规 13 3" xfId="2927"/>
    <cellStyle name="常规 14" xfId="2928"/>
    <cellStyle name="常规 14 2" xfId="2929"/>
    <cellStyle name="常规 14 3" xfId="2930"/>
    <cellStyle name="常规 15" xfId="2931"/>
    <cellStyle name="常规 15 2" xfId="2932"/>
    <cellStyle name="常规 15 3" xfId="2933"/>
    <cellStyle name="常规 16" xfId="2934"/>
    <cellStyle name="常规 16 2" xfId="2935"/>
    <cellStyle name="常规 16 3" xfId="2936"/>
    <cellStyle name="常规 17" xfId="2937"/>
    <cellStyle name="常规 17 2" xfId="2938"/>
    <cellStyle name="常规 17 2 2" xfId="2939"/>
    <cellStyle name="常规 17 2 2 2" xfId="2940"/>
    <cellStyle name="常规 17 2 2 3" xfId="2941"/>
    <cellStyle name="常规 17 2 3" xfId="2942"/>
    <cellStyle name="常规 17 2 4" xfId="2943"/>
    <cellStyle name="常规 17 3" xfId="2944"/>
    <cellStyle name="常规 17 3 2" xfId="2945"/>
    <cellStyle name="常规 17 3 3" xfId="2946"/>
    <cellStyle name="常规 17 4" xfId="2947"/>
    <cellStyle name="常规 17 4 2" xfId="2948"/>
    <cellStyle name="常规 17 4 3" xfId="2949"/>
    <cellStyle name="常规 17 4 4" xfId="6100"/>
    <cellStyle name="常规 17 5" xfId="2950"/>
    <cellStyle name="常规 17 6" xfId="2951"/>
    <cellStyle name="常规 17_附表二" xfId="2952"/>
    <cellStyle name="常规 18" xfId="2953"/>
    <cellStyle name="常规 18 2" xfId="2954"/>
    <cellStyle name="常规 18 3" xfId="2955"/>
    <cellStyle name="常规 19" xfId="2956"/>
    <cellStyle name="常规 19 2" xfId="2957"/>
    <cellStyle name="常规 19 3" xfId="2958"/>
    <cellStyle name="常规 2" xfId="2959"/>
    <cellStyle name="常规 2 2" xfId="2960"/>
    <cellStyle name="常规 2 2 2" xfId="2961"/>
    <cellStyle name="常规 2 2 3" xfId="2962"/>
    <cellStyle name="常规 2 3" xfId="2963"/>
    <cellStyle name="常规 2 3 2" xfId="2964"/>
    <cellStyle name="常规 2 3 3" xfId="2965"/>
    <cellStyle name="常规 2 4" xfId="2966"/>
    <cellStyle name="常规 2 4 2" xfId="2967"/>
    <cellStyle name="常规 2 4 3" xfId="2968"/>
    <cellStyle name="常规 2 5" xfId="2969"/>
    <cellStyle name="常规 2 5 2" xfId="2970"/>
    <cellStyle name="常规 2 5 3" xfId="2971"/>
    <cellStyle name="常规 2 6" xfId="2972"/>
    <cellStyle name="常规 2 6 2" xfId="2973"/>
    <cellStyle name="常规 2 6 3" xfId="2974"/>
    <cellStyle name="常规 2 7" xfId="2975"/>
    <cellStyle name="常规 2 7 2" xfId="2976"/>
    <cellStyle name="常规 2 7 3" xfId="2977"/>
    <cellStyle name="常规 2 8" xfId="2978"/>
    <cellStyle name="常规 2 9" xfId="2979"/>
    <cellStyle name="常规 2_Sheet1" xfId="2980"/>
    <cellStyle name="常规 20" xfId="2981"/>
    <cellStyle name="常规 20 2" xfId="2982"/>
    <cellStyle name="常规 20 3" xfId="2983"/>
    <cellStyle name="常规 21" xfId="2984"/>
    <cellStyle name="常规 21 2" xfId="2985"/>
    <cellStyle name="常规 21 3" xfId="2986"/>
    <cellStyle name="常规 22" xfId="2987"/>
    <cellStyle name="常规 22 2" xfId="2988"/>
    <cellStyle name="常规 22 3" xfId="2989"/>
    <cellStyle name="常规 23" xfId="2990"/>
    <cellStyle name="常规 23 2" xfId="2991"/>
    <cellStyle name="常规 23 3" xfId="2992"/>
    <cellStyle name="常规 24" xfId="2993"/>
    <cellStyle name="常规 24 2" xfId="2994"/>
    <cellStyle name="常规 24 3" xfId="2995"/>
    <cellStyle name="常规 25" xfId="2996"/>
    <cellStyle name="常规 25 2" xfId="2997"/>
    <cellStyle name="常规 25 3" xfId="2998"/>
    <cellStyle name="常规 25 4" xfId="6101"/>
    <cellStyle name="常规 26" xfId="6816"/>
    <cellStyle name="常规 27" xfId="2999"/>
    <cellStyle name="常规 27 2" xfId="3000"/>
    <cellStyle name="常规 27 2 2" xfId="3001"/>
    <cellStyle name="常规 27 2 3" xfId="3002"/>
    <cellStyle name="常规 27 3" xfId="3003"/>
    <cellStyle name="常规 27 4" xfId="3004"/>
    <cellStyle name="常规 27_附表二" xfId="3005"/>
    <cellStyle name="常规 28" xfId="6102"/>
    <cellStyle name="常规 28 2" xfId="3006"/>
    <cellStyle name="常规 28 3" xfId="3007"/>
    <cellStyle name="常规 3" xfId="3008"/>
    <cellStyle name="常规 3 2" xfId="3009"/>
    <cellStyle name="常规 3 2 2" xfId="3010"/>
    <cellStyle name="常规 3 2 3" xfId="3011"/>
    <cellStyle name="常规 3 3" xfId="3012"/>
    <cellStyle name="常规 3 4" xfId="3013"/>
    <cellStyle name="常规 3_Sheet2" xfId="3014"/>
    <cellStyle name="常规 30" xfId="3015"/>
    <cellStyle name="常规 30 2" xfId="3016"/>
    <cellStyle name="常规 30 2 2" xfId="3017"/>
    <cellStyle name="常规 30 2 3" xfId="3018"/>
    <cellStyle name="常规 30 3" xfId="3019"/>
    <cellStyle name="常规 30 4" xfId="3020"/>
    <cellStyle name="常规 30_附表二" xfId="3021"/>
    <cellStyle name="常规 4" xfId="3022"/>
    <cellStyle name="常规 4 2" xfId="3023"/>
    <cellStyle name="常规 4 2 2" xfId="3024"/>
    <cellStyle name="常规 4 2 3" xfId="3025"/>
    <cellStyle name="常规 4 3" xfId="3026"/>
    <cellStyle name="常规 4 4" xfId="3027"/>
    <cellStyle name="常规 4_附表二" xfId="3028"/>
    <cellStyle name="常规 47" xfId="3029"/>
    <cellStyle name="常规 47 2" xfId="3030"/>
    <cellStyle name="常规 47 2 2" xfId="3031"/>
    <cellStyle name="常规 47 2 2 2" xfId="3032"/>
    <cellStyle name="常规 47 2 2 3" xfId="3033"/>
    <cellStyle name="常规 47 2 3" xfId="3034"/>
    <cellStyle name="常规 47 2 4" xfId="3035"/>
    <cellStyle name="常规 47 2_附表二" xfId="3036"/>
    <cellStyle name="常规 47 3" xfId="3037"/>
    <cellStyle name="常规 47 4" xfId="3038"/>
    <cellStyle name="常规 47_附表二" xfId="3039"/>
    <cellStyle name="常规 48" xfId="3040"/>
    <cellStyle name="常规 48 2" xfId="3041"/>
    <cellStyle name="常规 48 2 2" xfId="3042"/>
    <cellStyle name="常规 48 2 3" xfId="3043"/>
    <cellStyle name="常规 48 3" xfId="3044"/>
    <cellStyle name="常规 48 4" xfId="3045"/>
    <cellStyle name="常规 48_附表二" xfId="3046"/>
    <cellStyle name="常规 5" xfId="3047"/>
    <cellStyle name="常规 5 2" xfId="3048"/>
    <cellStyle name="常规 5 3" xfId="3049"/>
    <cellStyle name="常规 6" xfId="3050"/>
    <cellStyle name="常规 6 2" xfId="3051"/>
    <cellStyle name="常规 6 2 2" xfId="3052"/>
    <cellStyle name="常规 6 2 3" xfId="3053"/>
    <cellStyle name="常规 6 3" xfId="3054"/>
    <cellStyle name="常规 6 4" xfId="3055"/>
    <cellStyle name="常规 6_附表二" xfId="3056"/>
    <cellStyle name="常规 7" xfId="3057"/>
    <cellStyle name="常规 7 2" xfId="3058"/>
    <cellStyle name="常规 7 3" xfId="3059"/>
    <cellStyle name="常规 8" xfId="3060"/>
    <cellStyle name="常规 8 2" xfId="3061"/>
    <cellStyle name="常规 8 3" xfId="3062"/>
    <cellStyle name="常规 9" xfId="3063"/>
    <cellStyle name="常规 9 2" xfId="3064"/>
    <cellStyle name="常规 9 3" xfId="3065"/>
    <cellStyle name="常规_财政收入预算及执行人大表" xfId="6812"/>
    <cellStyle name="常规_法定支出（0405决算，0506预算）" xfId="6815"/>
    <cellStyle name="常规_厦门市2007年预算报告附表（3月15日）" xfId="6813"/>
    <cellStyle name="超级链接" xfId="3066"/>
    <cellStyle name="超级链接 2" xfId="3067"/>
    <cellStyle name="超级链接 2 2" xfId="3068"/>
    <cellStyle name="超级链接 2 3" xfId="3069"/>
    <cellStyle name="超级链接 3" xfId="3070"/>
    <cellStyle name="超级链接 4" xfId="3071"/>
    <cellStyle name="超级链接_附表二" xfId="3072"/>
    <cellStyle name="好 2" xfId="3073"/>
    <cellStyle name="好 2 2" xfId="3074"/>
    <cellStyle name="好 2 2 2" xfId="3075"/>
    <cellStyle name="好 2 2 3" xfId="3076"/>
    <cellStyle name="好 2 3" xfId="3077"/>
    <cellStyle name="好 2 3 2" xfId="3078"/>
    <cellStyle name="好 2 3 3" xfId="3079"/>
    <cellStyle name="好 2 4" xfId="3080"/>
    <cellStyle name="好 2 4 2" xfId="3081"/>
    <cellStyle name="好 2 4 3" xfId="3082"/>
    <cellStyle name="好 2 5" xfId="3083"/>
    <cellStyle name="好 2 6" xfId="3084"/>
    <cellStyle name="好 3" xfId="3085"/>
    <cellStyle name="好 3 2" xfId="3086"/>
    <cellStyle name="好 3 3" xfId="3087"/>
    <cellStyle name="好_2014年第12次局长办公会议材料附表" xfId="3088"/>
    <cellStyle name="好_2014年第12次局长办公会议材料附表 2" xfId="3089"/>
    <cellStyle name="好_2014年第12次局长办公会议材料附表 2 2" xfId="3090"/>
    <cellStyle name="好_2014年第12次局长办公会议材料附表 2 3" xfId="3091"/>
    <cellStyle name="好_2014年第12次局长办公会议材料附表 2_附表二" xfId="3092"/>
    <cellStyle name="好_2014年第12次局长办公会议材料附表 2_附表二 2" xfId="3093"/>
    <cellStyle name="好_2014年第12次局长办公会议材料附表 2_附表二 3" xfId="3094"/>
    <cellStyle name="好_2014年第12次局长办公会议材料附表 2_附表二 4" xfId="6103"/>
    <cellStyle name="好_2014年第12次局长办公会议材料附表 2_附表九" xfId="3095"/>
    <cellStyle name="好_2014年第12次局长办公会议材料附表 2_附表九 2" xfId="3096"/>
    <cellStyle name="好_2014年第12次局长办公会议材料附表 2_附表九 3" xfId="3097"/>
    <cellStyle name="好_2014年第12次局长办公会议材料附表 2_附表六" xfId="3098"/>
    <cellStyle name="好_2014年第12次局长办公会议材料附表 2_附表六 2" xfId="3099"/>
    <cellStyle name="好_2014年第12次局长办公会议材料附表 2_附表六 3" xfId="3100"/>
    <cellStyle name="好_2014年第12次局长办公会议材料附表 2_附表七" xfId="3101"/>
    <cellStyle name="好_2014年第12次局长办公会议材料附表 2_附表七 2" xfId="3102"/>
    <cellStyle name="好_2014年第12次局长办公会议材料附表 2_附表七 3" xfId="3103"/>
    <cellStyle name="好_2014年第12次局长办公会议材料附表 2_附表七 4" xfId="6104"/>
    <cellStyle name="好_2014年第12次局长办公会议材料附表 2_附表三" xfId="3104"/>
    <cellStyle name="好_2014年第12次局长办公会议材料附表 2_附表三 2" xfId="3105"/>
    <cellStyle name="好_2014年第12次局长办公会议材料附表 2_附表三 3" xfId="3106"/>
    <cellStyle name="好_2014年第12次局长办公会议材料附表 2_附表三 4" xfId="6105"/>
    <cellStyle name="好_2014年第12次局长办公会议材料附表 2_附表四" xfId="3107"/>
    <cellStyle name="好_2014年第12次局长办公会议材料附表 2_附表四 2" xfId="3108"/>
    <cellStyle name="好_2014年第12次局长办公会议材料附表 2_附表四 3" xfId="3109"/>
    <cellStyle name="好_2014年第12次局长办公会议材料附表 2_附表四 4" xfId="6106"/>
    <cellStyle name="好_2014年第12次局长办公会议材料附表 2_经常性增幅" xfId="3110"/>
    <cellStyle name="好_2014年第12次局长办公会议材料附表 2_经常性增幅 2" xfId="3111"/>
    <cellStyle name="好_2014年第12次局长办公会议材料附表 2_经常性增幅 3" xfId="3112"/>
    <cellStyle name="好_2014年第12次局长办公会议材料附表 2_经常性增幅_附表二" xfId="3113"/>
    <cellStyle name="好_2014年第12次局长办公会议材料附表 2_经常性增幅_附表二 2" xfId="3114"/>
    <cellStyle name="好_2014年第12次局长办公会议材料附表 2_经常性增幅_附表二 3" xfId="3115"/>
    <cellStyle name="好_2014年第12次局长办公会议材料附表 2_经常性增幅_附表二 4" xfId="6107"/>
    <cellStyle name="好_2014年第12次局长办公会议材料附表 2_经常性增幅_附表九" xfId="3116"/>
    <cellStyle name="好_2014年第12次局长办公会议材料附表 2_经常性增幅_附表九 2" xfId="3117"/>
    <cellStyle name="好_2014年第12次局长办公会议材料附表 2_经常性增幅_附表九 3" xfId="3118"/>
    <cellStyle name="好_2014年第12次局长办公会议材料附表 2_经常性增幅_附表六" xfId="3119"/>
    <cellStyle name="好_2014年第12次局长办公会议材料附表 2_经常性增幅_附表六 2" xfId="3120"/>
    <cellStyle name="好_2014年第12次局长办公会议材料附表 2_经常性增幅_附表六 3" xfId="3121"/>
    <cellStyle name="好_2014年第12次局长办公会议材料附表 2_经常性增幅_附表七" xfId="3122"/>
    <cellStyle name="好_2014年第12次局长办公会议材料附表 2_经常性增幅_附表七 2" xfId="3123"/>
    <cellStyle name="好_2014年第12次局长办公会议材料附表 2_经常性增幅_附表七 3" xfId="3124"/>
    <cellStyle name="好_2014年第12次局长办公会议材料附表 2_经常性增幅_附表七 4" xfId="6108"/>
    <cellStyle name="好_2014年第12次局长办公会议材料附表 2_经常性增幅_附表三" xfId="3125"/>
    <cellStyle name="好_2014年第12次局长办公会议材料附表 2_经常性增幅_附表三 2" xfId="3126"/>
    <cellStyle name="好_2014年第12次局长办公会议材料附表 2_经常性增幅_附表三 3" xfId="3127"/>
    <cellStyle name="好_2014年第12次局长办公会议材料附表 2_经常性增幅_附表三 4" xfId="6109"/>
    <cellStyle name="好_2014年第12次局长办公会议材料附表 2_经常性增幅_附表四" xfId="3128"/>
    <cellStyle name="好_2014年第12次局长办公会议材料附表 2_经常性增幅_附表四 2" xfId="3129"/>
    <cellStyle name="好_2014年第12次局长办公会议材料附表 2_经常性增幅_附表四 3" xfId="3130"/>
    <cellStyle name="好_2014年第12次局长办公会议材料附表 2_经常性增幅_附表四 4" xfId="6110"/>
    <cellStyle name="好_2014年第12次局长办公会议材料附表 3" xfId="3131"/>
    <cellStyle name="好_2014年第12次局长办公会议材料附表 4" xfId="3132"/>
    <cellStyle name="好_2014年第12次局长办公会议材料附表_部门预算各口情况（一般公共）" xfId="3133"/>
    <cellStyle name="好_2014年第12次局长办公会议材料附表_部门预算各口情况（一般公共） 2" xfId="3134"/>
    <cellStyle name="好_2014年第12次局长办公会议材料附表_部门预算各口情况（一般公共） 3" xfId="3135"/>
    <cellStyle name="好_2014年第12次局长办公会议材料附表_部门预算各口情况（一般公共）_附表二" xfId="3136"/>
    <cellStyle name="好_2014年第12次局长办公会议材料附表_部门预算各口情况（一般公共）_附表二 2" xfId="3137"/>
    <cellStyle name="好_2014年第12次局长办公会议材料附表_部门预算各口情况（一般公共）_附表二 3" xfId="3138"/>
    <cellStyle name="好_2014年第12次局长办公会议材料附表_部门预算各口情况（一般公共）_附表二 4" xfId="6111"/>
    <cellStyle name="好_2014年第12次局长办公会议材料附表_部门预算各口情况（一般公共）_附表九" xfId="3139"/>
    <cellStyle name="好_2014年第12次局长办公会议材料附表_部门预算各口情况（一般公共）_附表九 2" xfId="3140"/>
    <cellStyle name="好_2014年第12次局长办公会议材料附表_部门预算各口情况（一般公共）_附表九 3" xfId="3141"/>
    <cellStyle name="好_2014年第12次局长办公会议材料附表_部门预算各口情况（一般公共）_附表六" xfId="3142"/>
    <cellStyle name="好_2014年第12次局长办公会议材料附表_部门预算各口情况（一般公共）_附表六 2" xfId="3143"/>
    <cellStyle name="好_2014年第12次局长办公会议材料附表_部门预算各口情况（一般公共）_附表六 3" xfId="3144"/>
    <cellStyle name="好_2014年第12次局长办公会议材料附表_部门预算各口情况（一般公共）_附表七" xfId="3145"/>
    <cellStyle name="好_2014年第12次局长办公会议材料附表_部门预算各口情况（一般公共）_附表七 2" xfId="3146"/>
    <cellStyle name="好_2014年第12次局长办公会议材料附表_部门预算各口情况（一般公共）_附表七 3" xfId="3147"/>
    <cellStyle name="好_2014年第12次局长办公会议材料附表_部门预算各口情况（一般公共）_附表七 4" xfId="6112"/>
    <cellStyle name="好_2014年第12次局长办公会议材料附表_部门预算各口情况（一般公共）_附表三" xfId="3148"/>
    <cellStyle name="好_2014年第12次局长办公会议材料附表_部门预算各口情况（一般公共）_附表三 2" xfId="3149"/>
    <cellStyle name="好_2014年第12次局长办公会议材料附表_部门预算各口情况（一般公共）_附表三 3" xfId="3150"/>
    <cellStyle name="好_2014年第12次局长办公会议材料附表_部门预算各口情况（一般公共）_附表三 4" xfId="6113"/>
    <cellStyle name="好_2014年第12次局长办公会议材料附表_部门预算各口情况（一般公共）_附表四" xfId="3151"/>
    <cellStyle name="好_2014年第12次局长办公会议材料附表_部门预算各口情况（一般公共）_附表四 2" xfId="3152"/>
    <cellStyle name="好_2014年第12次局长办公会议材料附表_部门预算各口情况（一般公共）_附表四 3" xfId="3153"/>
    <cellStyle name="好_2014年第12次局长办公会议材料附表_部门预算各口情况（一般公共）_附表四 4" xfId="6114"/>
    <cellStyle name="好_2014年第12次局长办公会议材料附表_部门预算各口情况（一般公共）_经常性增幅" xfId="3154"/>
    <cellStyle name="好_2014年第12次局长办公会议材料附表_部门预算各口情况（一般公共）_经常性增幅 2" xfId="3155"/>
    <cellStyle name="好_2014年第12次局长办公会议材料附表_部门预算各口情况（一般公共）_经常性增幅 3" xfId="3156"/>
    <cellStyle name="好_2014年第12次局长办公会议材料附表_部门预算各口情况（一般公共）_经常性增幅_附表二" xfId="3157"/>
    <cellStyle name="好_2014年第12次局长办公会议材料附表_部门预算各口情况（一般公共）_经常性增幅_附表二 2" xfId="3158"/>
    <cellStyle name="好_2014年第12次局长办公会议材料附表_部门预算各口情况（一般公共）_经常性增幅_附表二 3" xfId="3159"/>
    <cellStyle name="好_2014年第12次局长办公会议材料附表_部门预算各口情况（一般公共）_经常性增幅_附表二 4" xfId="6115"/>
    <cellStyle name="好_2014年第12次局长办公会议材料附表_部门预算各口情况（一般公共）_经常性增幅_附表九" xfId="3160"/>
    <cellStyle name="好_2014年第12次局长办公会议材料附表_部门预算各口情况（一般公共）_经常性增幅_附表九 2" xfId="3161"/>
    <cellStyle name="好_2014年第12次局长办公会议材料附表_部门预算各口情况（一般公共）_经常性增幅_附表九 3" xfId="3162"/>
    <cellStyle name="好_2014年第12次局长办公会议材料附表_部门预算各口情况（一般公共）_经常性增幅_附表六" xfId="3163"/>
    <cellStyle name="好_2014年第12次局长办公会议材料附表_部门预算各口情况（一般公共）_经常性增幅_附表六 2" xfId="3164"/>
    <cellStyle name="好_2014年第12次局长办公会议材料附表_部门预算各口情况（一般公共）_经常性增幅_附表六 3" xfId="3165"/>
    <cellStyle name="好_2014年第12次局长办公会议材料附表_部门预算各口情况（一般公共）_经常性增幅_附表七" xfId="3166"/>
    <cellStyle name="好_2014年第12次局长办公会议材料附表_部门预算各口情况（一般公共）_经常性增幅_附表七 2" xfId="3167"/>
    <cellStyle name="好_2014年第12次局长办公会议材料附表_部门预算各口情况（一般公共）_经常性增幅_附表七 3" xfId="3168"/>
    <cellStyle name="好_2014年第12次局长办公会议材料附表_部门预算各口情况（一般公共）_经常性增幅_附表七 4" xfId="6116"/>
    <cellStyle name="好_2014年第12次局长办公会议材料附表_部门预算各口情况（一般公共）_经常性增幅_附表三" xfId="3169"/>
    <cellStyle name="好_2014年第12次局长办公会议材料附表_部门预算各口情况（一般公共）_经常性增幅_附表三 2" xfId="3170"/>
    <cellStyle name="好_2014年第12次局长办公会议材料附表_部门预算各口情况（一般公共）_经常性增幅_附表三 3" xfId="3171"/>
    <cellStyle name="好_2014年第12次局长办公会议材料附表_部门预算各口情况（一般公共）_经常性增幅_附表三 4" xfId="6117"/>
    <cellStyle name="好_2014年第12次局长办公会议材料附表_部门预算各口情况（一般公共）_经常性增幅_附表四" xfId="3172"/>
    <cellStyle name="好_2014年第12次局长办公会议材料附表_部门预算各口情况（一般公共）_经常性增幅_附表四 2" xfId="3173"/>
    <cellStyle name="好_2014年第12次局长办公会议材料附表_部门预算各口情况（一般公共）_经常性增幅_附表四 3" xfId="3174"/>
    <cellStyle name="好_2014年第12次局长办公会议材料附表_部门预算各口情况（一般公共）_经常性增幅_附表四 4" xfId="6118"/>
    <cellStyle name="好_2014年第12次局长办公会议材料附表_附表二" xfId="3175"/>
    <cellStyle name="好_2014年第12次局长办公会议材料附表_附表二 2" xfId="3176"/>
    <cellStyle name="好_2014年第12次局长办公会议材料附表_附表二 3" xfId="3177"/>
    <cellStyle name="好_2014年第12次局长办公会议材料附表_附表二 4" xfId="6119"/>
    <cellStyle name="好_2014年第12次局长办公会议材料附表_附表九" xfId="3178"/>
    <cellStyle name="好_2014年第12次局长办公会议材料附表_附表九 2" xfId="3179"/>
    <cellStyle name="好_2014年第12次局长办公会议材料附表_附表九 3" xfId="3180"/>
    <cellStyle name="好_2014年第12次局长办公会议材料附表_附表六" xfId="3181"/>
    <cellStyle name="好_2014年第12次局长办公会议材料附表_附表六 2" xfId="3182"/>
    <cellStyle name="好_2014年第12次局长办公会议材料附表_附表六 3" xfId="3183"/>
    <cellStyle name="好_2014年第12次局长办公会议材料附表_附表七" xfId="3184"/>
    <cellStyle name="好_2014年第12次局长办公会议材料附表_附表七 2" xfId="3185"/>
    <cellStyle name="好_2014年第12次局长办公会议材料附表_附表七 3" xfId="3186"/>
    <cellStyle name="好_2014年第12次局长办公会议材料附表_附表七 4" xfId="6120"/>
    <cellStyle name="好_2014年第12次局长办公会议材料附表_附表三" xfId="3187"/>
    <cellStyle name="好_2014年第12次局长办公会议材料附表_附表三 2" xfId="3188"/>
    <cellStyle name="好_2014年第12次局长办公会议材料附表_附表三 3" xfId="3189"/>
    <cellStyle name="好_2014年第12次局长办公会议材料附表_附表三 4" xfId="6121"/>
    <cellStyle name="好_2014年第12次局长办公会议材料附表_附表四" xfId="3190"/>
    <cellStyle name="好_2014年第12次局长办公会议材料附表_附表四 2" xfId="3191"/>
    <cellStyle name="好_2014年第12次局长办公会议材料附表_附表四 3" xfId="3192"/>
    <cellStyle name="好_2014年第12次局长办公会议材料附表_附表四 4" xfId="6122"/>
    <cellStyle name="好_2014年第12次局长办公会议材料附表_经常性增幅" xfId="3193"/>
    <cellStyle name="好_2014年第12次局长办公会议材料附表_经常性增幅 2" xfId="3194"/>
    <cellStyle name="好_2014年第12次局长办公会议材料附表_经常性增幅 3" xfId="3195"/>
    <cellStyle name="好_2014年第12次局长办公会议材料附表_经常性增幅_附表二" xfId="3196"/>
    <cellStyle name="好_2014年第12次局长办公会议材料附表_经常性增幅_附表二 2" xfId="3197"/>
    <cellStyle name="好_2014年第12次局长办公会议材料附表_经常性增幅_附表二 3" xfId="3198"/>
    <cellStyle name="好_2014年第12次局长办公会议材料附表_经常性增幅_附表二 4" xfId="6123"/>
    <cellStyle name="好_2014年第12次局长办公会议材料附表_经常性增幅_附表九" xfId="3199"/>
    <cellStyle name="好_2014年第12次局长办公会议材料附表_经常性增幅_附表九 2" xfId="3200"/>
    <cellStyle name="好_2014年第12次局长办公会议材料附表_经常性增幅_附表九 3" xfId="3201"/>
    <cellStyle name="好_2014年第12次局长办公会议材料附表_经常性增幅_附表六" xfId="3202"/>
    <cellStyle name="好_2014年第12次局长办公会议材料附表_经常性增幅_附表六 2" xfId="3203"/>
    <cellStyle name="好_2014年第12次局长办公会议材料附表_经常性增幅_附表六 3" xfId="3204"/>
    <cellStyle name="好_2014年第12次局长办公会议材料附表_经常性增幅_附表七" xfId="3205"/>
    <cellStyle name="好_2014年第12次局长办公会议材料附表_经常性增幅_附表七 2" xfId="3206"/>
    <cellStyle name="好_2014年第12次局长办公会议材料附表_经常性增幅_附表七 3" xfId="3207"/>
    <cellStyle name="好_2014年第12次局长办公会议材料附表_经常性增幅_附表七 4" xfId="6124"/>
    <cellStyle name="好_2014年第12次局长办公会议材料附表_经常性增幅_附表三" xfId="3208"/>
    <cellStyle name="好_2014年第12次局长办公会议材料附表_经常性增幅_附表三 2" xfId="3209"/>
    <cellStyle name="好_2014年第12次局长办公会议材料附表_经常性增幅_附表三 3" xfId="3210"/>
    <cellStyle name="好_2014年第12次局长办公会议材料附表_经常性增幅_附表三 4" xfId="6125"/>
    <cellStyle name="好_2014年第12次局长办公会议材料附表_经常性增幅_附表四" xfId="3211"/>
    <cellStyle name="好_2014年第12次局长办公会议材料附表_经常性增幅_附表四 2" xfId="3212"/>
    <cellStyle name="好_2014年第12次局长办公会议材料附表_经常性增幅_附表四 3" xfId="3213"/>
    <cellStyle name="好_2014年第12次局长办公会议材料附表_经常性增幅_附表四 4" xfId="6126"/>
    <cellStyle name="好_2014年预算报告——附表" xfId="3214"/>
    <cellStyle name="好_2014年预算报告——附表 2" xfId="3215"/>
    <cellStyle name="好_2014年预算报告——附表 3" xfId="3216"/>
    <cellStyle name="好_2014年预算报告——附表_附表二" xfId="3217"/>
    <cellStyle name="好_2014年预算报告——附表_附表二 2" xfId="3218"/>
    <cellStyle name="好_2014年预算报告——附表_附表二 3" xfId="3219"/>
    <cellStyle name="好_2014年预算报告——附表_附表二 4" xfId="6127"/>
    <cellStyle name="好_2014年预算报告——附表_附表九" xfId="3220"/>
    <cellStyle name="好_2014年预算报告——附表_附表九 2" xfId="3221"/>
    <cellStyle name="好_2014年预算报告——附表_附表九 3" xfId="3222"/>
    <cellStyle name="好_2014年预算报告——附表_附表六" xfId="3223"/>
    <cellStyle name="好_2014年预算报告——附表_附表六 2" xfId="3224"/>
    <cellStyle name="好_2014年预算报告——附表_附表六 3" xfId="3225"/>
    <cellStyle name="好_2014年预算报告——附表_附表七" xfId="3226"/>
    <cellStyle name="好_2014年预算报告——附表_附表七 2" xfId="3227"/>
    <cellStyle name="好_2014年预算报告——附表_附表七 3" xfId="3228"/>
    <cellStyle name="好_2014年预算报告——附表_附表七 4" xfId="6128"/>
    <cellStyle name="好_2014年预算报告——附表_附表三" xfId="3229"/>
    <cellStyle name="好_2014年预算报告——附表_附表三 2" xfId="3230"/>
    <cellStyle name="好_2014年预算报告——附表_附表三 3" xfId="3231"/>
    <cellStyle name="好_2014年预算报告——附表_附表三 4" xfId="6129"/>
    <cellStyle name="好_2014年预算报告——附表_附表四" xfId="3232"/>
    <cellStyle name="好_2014年预算报告——附表_附表四 2" xfId="3233"/>
    <cellStyle name="好_2014年预算报告——附表_附表四 3" xfId="3234"/>
    <cellStyle name="好_2014年预算报告——附表_附表四 4" xfId="6130"/>
    <cellStyle name="好_2015年部门预算“一下”控制数（发处室）20141115" xfId="3235"/>
    <cellStyle name="好_2015年部门预算“一下”控制数（发处室）20141115 2" xfId="3236"/>
    <cellStyle name="好_2015年部门预算“一下”控制数（发处室）20141115 2 2" xfId="3237"/>
    <cellStyle name="好_2015年部门预算“一下”控制数（发处室）20141115 2 3" xfId="3238"/>
    <cellStyle name="好_2015年部门预算“一下”控制数（发处室）20141115 2_附表二" xfId="3239"/>
    <cellStyle name="好_2015年部门预算“一下”控制数（发处室）20141115 2_附表二 2" xfId="3240"/>
    <cellStyle name="好_2015年部门预算“一下”控制数（发处室）20141115 2_附表二 3" xfId="3241"/>
    <cellStyle name="好_2015年部门预算“一下”控制数（发处室）20141115 2_附表二 4" xfId="6131"/>
    <cellStyle name="好_2015年部门预算“一下”控制数（发处室）20141115 2_附表九" xfId="3242"/>
    <cellStyle name="好_2015年部门预算“一下”控制数（发处室）20141115 2_附表九 2" xfId="3243"/>
    <cellStyle name="好_2015年部门预算“一下”控制数（发处室）20141115 2_附表九 3" xfId="3244"/>
    <cellStyle name="好_2015年部门预算“一下”控制数（发处室）20141115 2_附表六" xfId="3245"/>
    <cellStyle name="好_2015年部门预算“一下”控制数（发处室）20141115 2_附表六 2" xfId="3246"/>
    <cellStyle name="好_2015年部门预算“一下”控制数（发处室）20141115 2_附表六 3" xfId="3247"/>
    <cellStyle name="好_2015年部门预算“一下”控制数（发处室）20141115 2_附表七" xfId="3248"/>
    <cellStyle name="好_2015年部门预算“一下”控制数（发处室）20141115 2_附表七 2" xfId="3249"/>
    <cellStyle name="好_2015年部门预算“一下”控制数（发处室）20141115 2_附表七 3" xfId="3250"/>
    <cellStyle name="好_2015年部门预算“一下”控制数（发处室）20141115 2_附表七 4" xfId="6132"/>
    <cellStyle name="好_2015年部门预算“一下”控制数（发处室）20141115 2_附表三" xfId="3251"/>
    <cellStyle name="好_2015年部门预算“一下”控制数（发处室）20141115 2_附表三 2" xfId="3252"/>
    <cellStyle name="好_2015年部门预算“一下”控制数（发处室）20141115 2_附表三 3" xfId="3253"/>
    <cellStyle name="好_2015年部门预算“一下”控制数（发处室）20141115 2_附表三 4" xfId="6133"/>
    <cellStyle name="好_2015年部门预算“一下”控制数（发处室）20141115 2_附表四" xfId="3254"/>
    <cellStyle name="好_2015年部门预算“一下”控制数（发处室）20141115 2_附表四 2" xfId="3255"/>
    <cellStyle name="好_2015年部门预算“一下”控制数（发处室）20141115 2_附表四 3" xfId="3256"/>
    <cellStyle name="好_2015年部门预算“一下”控制数（发处室）20141115 2_附表四 4" xfId="6134"/>
    <cellStyle name="好_2015年部门预算“一下”控制数（发处室）20141115 2_经常性增幅" xfId="3257"/>
    <cellStyle name="好_2015年部门预算“一下”控制数（发处室）20141115 2_经常性增幅 2" xfId="3258"/>
    <cellStyle name="好_2015年部门预算“一下”控制数（发处室）20141115 2_经常性增幅 3" xfId="3259"/>
    <cellStyle name="好_2015年部门预算“一下”控制数（发处室）20141115 2_经常性增幅_附表二" xfId="3260"/>
    <cellStyle name="好_2015年部门预算“一下”控制数（发处室）20141115 2_经常性增幅_附表二 2" xfId="3261"/>
    <cellStyle name="好_2015年部门预算“一下”控制数（发处室）20141115 2_经常性增幅_附表二 3" xfId="3262"/>
    <cellStyle name="好_2015年部门预算“一下”控制数（发处室）20141115 2_经常性增幅_附表二 4" xfId="6135"/>
    <cellStyle name="好_2015年部门预算“一下”控制数（发处室）20141115 2_经常性增幅_附表九" xfId="3263"/>
    <cellStyle name="好_2015年部门预算“一下”控制数（发处室）20141115 2_经常性增幅_附表九 2" xfId="3264"/>
    <cellStyle name="好_2015年部门预算“一下”控制数（发处室）20141115 2_经常性增幅_附表九 3" xfId="3265"/>
    <cellStyle name="好_2015年部门预算“一下”控制数（发处室）20141115 2_经常性增幅_附表六" xfId="3266"/>
    <cellStyle name="好_2015年部门预算“一下”控制数（发处室）20141115 2_经常性增幅_附表六 2" xfId="3267"/>
    <cellStyle name="好_2015年部门预算“一下”控制数（发处室）20141115 2_经常性增幅_附表六 3" xfId="3268"/>
    <cellStyle name="好_2015年部门预算“一下”控制数（发处室）20141115 2_经常性增幅_附表七" xfId="3269"/>
    <cellStyle name="好_2015年部门预算“一下”控制数（发处室）20141115 2_经常性增幅_附表七 2" xfId="3270"/>
    <cellStyle name="好_2015年部门预算“一下”控制数（发处室）20141115 2_经常性增幅_附表七 3" xfId="3271"/>
    <cellStyle name="好_2015年部门预算“一下”控制数（发处室）20141115 2_经常性增幅_附表七 4" xfId="6136"/>
    <cellStyle name="好_2015年部门预算“一下”控制数（发处室）20141115 2_经常性增幅_附表三" xfId="3272"/>
    <cellStyle name="好_2015年部门预算“一下”控制数（发处室）20141115 2_经常性增幅_附表三 2" xfId="3273"/>
    <cellStyle name="好_2015年部门预算“一下”控制数（发处室）20141115 2_经常性增幅_附表三 3" xfId="3274"/>
    <cellStyle name="好_2015年部门预算“一下”控制数（发处室）20141115 2_经常性增幅_附表三 4" xfId="6137"/>
    <cellStyle name="好_2015年部门预算“一下”控制数（发处室）20141115 2_经常性增幅_附表四" xfId="3275"/>
    <cellStyle name="好_2015年部门预算“一下”控制数（发处室）20141115 2_经常性增幅_附表四 2" xfId="3276"/>
    <cellStyle name="好_2015年部门预算“一下”控制数（发处室）20141115 2_经常性增幅_附表四 3" xfId="3277"/>
    <cellStyle name="好_2015年部门预算“一下”控制数（发处室）20141115 2_经常性增幅_附表四 4" xfId="6138"/>
    <cellStyle name="好_2015年部门预算“一下”控制数（发处室）20141115 3" xfId="3278"/>
    <cellStyle name="好_2015年部门预算“一下”控制数（发处室）20141115 4" xfId="3279"/>
    <cellStyle name="好_2015年部门预算“一下”控制数（发处室）20141115_部门预算各口情况（一般公共）" xfId="3280"/>
    <cellStyle name="好_2015年部门预算“一下”控制数（发处室）20141115_部门预算各口情况（一般公共） 2" xfId="3281"/>
    <cellStyle name="好_2015年部门预算“一下”控制数（发处室）20141115_部门预算各口情况（一般公共） 3" xfId="3282"/>
    <cellStyle name="好_2015年部门预算“一下”控制数（发处室）20141115_部门预算各口情况（一般公共）_附表二" xfId="3283"/>
    <cellStyle name="好_2015年部门预算“一下”控制数（发处室）20141115_部门预算各口情况（一般公共）_附表二 2" xfId="3284"/>
    <cellStyle name="好_2015年部门预算“一下”控制数（发处室）20141115_部门预算各口情况（一般公共）_附表二 3" xfId="3285"/>
    <cellStyle name="好_2015年部门预算“一下”控制数（发处室）20141115_部门预算各口情况（一般公共）_附表二 4" xfId="6139"/>
    <cellStyle name="好_2015年部门预算“一下”控制数（发处室）20141115_部门预算各口情况（一般公共）_附表九" xfId="3286"/>
    <cellStyle name="好_2015年部门预算“一下”控制数（发处室）20141115_部门预算各口情况（一般公共）_附表九 2" xfId="3287"/>
    <cellStyle name="好_2015年部门预算“一下”控制数（发处室）20141115_部门预算各口情况（一般公共）_附表九 3" xfId="3288"/>
    <cellStyle name="好_2015年部门预算“一下”控制数（发处室）20141115_部门预算各口情况（一般公共）_附表六" xfId="3289"/>
    <cellStyle name="好_2015年部门预算“一下”控制数（发处室）20141115_部门预算各口情况（一般公共）_附表六 2" xfId="3290"/>
    <cellStyle name="好_2015年部门预算“一下”控制数（发处室）20141115_部门预算各口情况（一般公共）_附表六 3" xfId="3291"/>
    <cellStyle name="好_2015年部门预算“一下”控制数（发处室）20141115_部门预算各口情况（一般公共）_附表七" xfId="3292"/>
    <cellStyle name="好_2015年部门预算“一下”控制数（发处室）20141115_部门预算各口情况（一般公共）_附表七 2" xfId="3293"/>
    <cellStyle name="好_2015年部门预算“一下”控制数（发处室）20141115_部门预算各口情况（一般公共）_附表七 3" xfId="3294"/>
    <cellStyle name="好_2015年部门预算“一下”控制数（发处室）20141115_部门预算各口情况（一般公共）_附表七 4" xfId="6140"/>
    <cellStyle name="好_2015年部门预算“一下”控制数（发处室）20141115_部门预算各口情况（一般公共）_附表三" xfId="3295"/>
    <cellStyle name="好_2015年部门预算“一下”控制数（发处室）20141115_部门预算各口情况（一般公共）_附表三 2" xfId="3296"/>
    <cellStyle name="好_2015年部门预算“一下”控制数（发处室）20141115_部门预算各口情况（一般公共）_附表三 3" xfId="3297"/>
    <cellStyle name="好_2015年部门预算“一下”控制数（发处室）20141115_部门预算各口情况（一般公共）_附表三 4" xfId="6141"/>
    <cellStyle name="好_2015年部门预算“一下”控制数（发处室）20141115_部门预算各口情况（一般公共）_附表四" xfId="3298"/>
    <cellStyle name="好_2015年部门预算“一下”控制数（发处室）20141115_部门预算各口情况（一般公共）_附表四 2" xfId="3299"/>
    <cellStyle name="好_2015年部门预算“一下”控制数（发处室）20141115_部门预算各口情况（一般公共）_附表四 3" xfId="3300"/>
    <cellStyle name="好_2015年部门预算“一下”控制数（发处室）20141115_部门预算各口情况（一般公共）_附表四 4" xfId="6142"/>
    <cellStyle name="好_2015年部门预算“一下”控制数（发处室）20141115_部门预算各口情况（一般公共）_经常性增幅" xfId="3301"/>
    <cellStyle name="好_2015年部门预算“一下”控制数（发处室）20141115_部门预算各口情况（一般公共）_经常性增幅 2" xfId="3302"/>
    <cellStyle name="好_2015年部门预算“一下”控制数（发处室）20141115_部门预算各口情况（一般公共）_经常性增幅 3" xfId="3303"/>
    <cellStyle name="好_2015年部门预算“一下”控制数（发处室）20141115_部门预算各口情况（一般公共）_经常性增幅_附表二" xfId="3304"/>
    <cellStyle name="好_2015年部门预算“一下”控制数（发处室）20141115_部门预算各口情况（一般公共）_经常性增幅_附表二 2" xfId="3305"/>
    <cellStyle name="好_2015年部门预算“一下”控制数（发处室）20141115_部门预算各口情况（一般公共）_经常性增幅_附表二 3" xfId="3306"/>
    <cellStyle name="好_2015年部门预算“一下”控制数（发处室）20141115_部门预算各口情况（一般公共）_经常性增幅_附表二 4" xfId="6143"/>
    <cellStyle name="好_2015年部门预算“一下”控制数（发处室）20141115_部门预算各口情况（一般公共）_经常性增幅_附表九" xfId="3307"/>
    <cellStyle name="好_2015年部门预算“一下”控制数（发处室）20141115_部门预算各口情况（一般公共）_经常性增幅_附表九 2" xfId="3308"/>
    <cellStyle name="好_2015年部门预算“一下”控制数（发处室）20141115_部门预算各口情况（一般公共）_经常性增幅_附表九 3" xfId="3309"/>
    <cellStyle name="好_2015年部门预算“一下”控制数（发处室）20141115_部门预算各口情况（一般公共）_经常性增幅_附表六" xfId="3310"/>
    <cellStyle name="好_2015年部门预算“一下”控制数（发处室）20141115_部门预算各口情况（一般公共）_经常性增幅_附表六 2" xfId="3311"/>
    <cellStyle name="好_2015年部门预算“一下”控制数（发处室）20141115_部门预算各口情况（一般公共）_经常性增幅_附表六 3" xfId="3312"/>
    <cellStyle name="好_2015年部门预算“一下”控制数（发处室）20141115_部门预算各口情况（一般公共）_经常性增幅_附表七" xfId="3313"/>
    <cellStyle name="好_2015年部门预算“一下”控制数（发处室）20141115_部门预算各口情况（一般公共）_经常性增幅_附表七 2" xfId="3314"/>
    <cellStyle name="好_2015年部门预算“一下”控制数（发处室）20141115_部门预算各口情况（一般公共）_经常性增幅_附表七 3" xfId="3315"/>
    <cellStyle name="好_2015年部门预算“一下”控制数（发处室）20141115_部门预算各口情况（一般公共）_经常性增幅_附表七 4" xfId="6144"/>
    <cellStyle name="好_2015年部门预算“一下”控制数（发处室）20141115_部门预算各口情况（一般公共）_经常性增幅_附表三" xfId="3316"/>
    <cellStyle name="好_2015年部门预算“一下”控制数（发处室）20141115_部门预算各口情况（一般公共）_经常性增幅_附表三 2" xfId="3317"/>
    <cellStyle name="好_2015年部门预算“一下”控制数（发处室）20141115_部门预算各口情况（一般公共）_经常性增幅_附表三 3" xfId="3318"/>
    <cellStyle name="好_2015年部门预算“一下”控制数（发处室）20141115_部门预算各口情况（一般公共）_经常性增幅_附表三 4" xfId="6145"/>
    <cellStyle name="好_2015年部门预算“一下”控制数（发处室）20141115_部门预算各口情况（一般公共）_经常性增幅_附表四" xfId="3319"/>
    <cellStyle name="好_2015年部门预算“一下”控制数（发处室）20141115_部门预算各口情况（一般公共）_经常性增幅_附表四 2" xfId="3320"/>
    <cellStyle name="好_2015年部门预算“一下”控制数（发处室）20141115_部门预算各口情况（一般公共）_经常性增幅_附表四 3" xfId="3321"/>
    <cellStyle name="好_2015年部门预算“一下”控制数（发处室）20141115_部门预算各口情况（一般公共）_经常性增幅_附表四 4" xfId="6146"/>
    <cellStyle name="好_2015年部门预算“一下”控制数（发处室）20141115_附表二" xfId="3322"/>
    <cellStyle name="好_2015年部门预算“一下”控制数（发处室）20141115_附表二 2" xfId="3323"/>
    <cellStyle name="好_2015年部门预算“一下”控制数（发处室）20141115_附表二 3" xfId="3324"/>
    <cellStyle name="好_2015年部门预算“一下”控制数（发处室）20141115_附表二 4" xfId="6147"/>
    <cellStyle name="好_2015年部门预算“一下”控制数（发处室）20141115_附表九" xfId="3325"/>
    <cellStyle name="好_2015年部门预算“一下”控制数（发处室）20141115_附表九 2" xfId="3326"/>
    <cellStyle name="好_2015年部门预算“一下”控制数（发处室）20141115_附表九 3" xfId="3327"/>
    <cellStyle name="好_2015年部门预算“一下”控制数（发处室）20141115_附表六" xfId="3328"/>
    <cellStyle name="好_2015年部门预算“一下”控制数（发处室）20141115_附表六 2" xfId="3329"/>
    <cellStyle name="好_2015年部门预算“一下”控制数（发处室）20141115_附表六 3" xfId="3330"/>
    <cellStyle name="好_2015年部门预算“一下”控制数（发处室）20141115_附表七" xfId="3331"/>
    <cellStyle name="好_2015年部门预算“一下”控制数（发处室）20141115_附表七 2" xfId="3332"/>
    <cellStyle name="好_2015年部门预算“一下”控制数（发处室）20141115_附表七 3" xfId="3333"/>
    <cellStyle name="好_2015年部门预算“一下”控制数（发处室）20141115_附表七 4" xfId="6148"/>
    <cellStyle name="好_2015年部门预算“一下”控制数（发处室）20141115_附表三" xfId="3334"/>
    <cellStyle name="好_2015年部门预算“一下”控制数（发处室）20141115_附表三 2" xfId="3335"/>
    <cellStyle name="好_2015年部门预算“一下”控制数（发处室）20141115_附表三 3" xfId="3336"/>
    <cellStyle name="好_2015年部门预算“一下”控制数（发处室）20141115_附表三 4" xfId="6149"/>
    <cellStyle name="好_2015年部门预算“一下”控制数（发处室）20141115_附表四" xfId="3337"/>
    <cellStyle name="好_2015年部门预算“一下”控制数（发处室）20141115_附表四 2" xfId="3338"/>
    <cellStyle name="好_2015年部门预算“一下”控制数（发处室）20141115_附表四 3" xfId="3339"/>
    <cellStyle name="好_2015年部门预算“一下”控制数（发处室）20141115_附表四 4" xfId="6150"/>
    <cellStyle name="好_2015年部门预算“一下”控制数（发处室）20141115_经常性增幅" xfId="3340"/>
    <cellStyle name="好_2015年部门预算“一下”控制数（发处室）20141115_经常性增幅 2" xfId="3341"/>
    <cellStyle name="好_2015年部门预算“一下”控制数（发处室）20141115_经常性增幅 3" xfId="3342"/>
    <cellStyle name="好_2015年部门预算“一下”控制数（发处室）20141115_经常性增幅_附表二" xfId="3343"/>
    <cellStyle name="好_2015年部门预算“一下”控制数（发处室）20141115_经常性增幅_附表二 2" xfId="3344"/>
    <cellStyle name="好_2015年部门预算“一下”控制数（发处室）20141115_经常性增幅_附表二 3" xfId="3345"/>
    <cellStyle name="好_2015年部门预算“一下”控制数（发处室）20141115_经常性增幅_附表二 4" xfId="6151"/>
    <cellStyle name="好_2015年部门预算“一下”控制数（发处室）20141115_经常性增幅_附表九" xfId="3346"/>
    <cellStyle name="好_2015年部门预算“一下”控制数（发处室）20141115_经常性增幅_附表九 2" xfId="3347"/>
    <cellStyle name="好_2015年部门预算“一下”控制数（发处室）20141115_经常性增幅_附表九 3" xfId="3348"/>
    <cellStyle name="好_2015年部门预算“一下”控制数（发处室）20141115_经常性增幅_附表六" xfId="3349"/>
    <cellStyle name="好_2015年部门预算“一下”控制数（发处室）20141115_经常性增幅_附表六 2" xfId="3350"/>
    <cellStyle name="好_2015年部门预算“一下”控制数（发处室）20141115_经常性增幅_附表六 3" xfId="3351"/>
    <cellStyle name="好_2015年部门预算“一下”控制数（发处室）20141115_经常性增幅_附表七" xfId="3352"/>
    <cellStyle name="好_2015年部门预算“一下”控制数（发处室）20141115_经常性增幅_附表七 2" xfId="3353"/>
    <cellStyle name="好_2015年部门预算“一下”控制数（发处室）20141115_经常性增幅_附表七 3" xfId="3354"/>
    <cellStyle name="好_2015年部门预算“一下”控制数（发处室）20141115_经常性增幅_附表七 4" xfId="6152"/>
    <cellStyle name="好_2015年部门预算“一下”控制数（发处室）20141115_经常性增幅_附表三" xfId="3355"/>
    <cellStyle name="好_2015年部门预算“一下”控制数（发处室）20141115_经常性增幅_附表三 2" xfId="3356"/>
    <cellStyle name="好_2015年部门预算“一下”控制数（发处室）20141115_经常性增幅_附表三 3" xfId="3357"/>
    <cellStyle name="好_2015年部门预算“一下”控制数（发处室）20141115_经常性增幅_附表三 4" xfId="6153"/>
    <cellStyle name="好_2015年部门预算“一下”控制数（发处室）20141115_经常性增幅_附表四" xfId="3358"/>
    <cellStyle name="好_2015年部门预算“一下”控制数（发处室）20141115_经常性增幅_附表四 2" xfId="3359"/>
    <cellStyle name="好_2015年部门预算“一下”控制数（发处室）20141115_经常性增幅_附表四 3" xfId="3360"/>
    <cellStyle name="好_2015年部门预算“一下”控制数（发处室）20141115_经常性增幅_附表四 4" xfId="6154"/>
    <cellStyle name="好_2015年预算报告初步执行数" xfId="3361"/>
    <cellStyle name="好_2015年预算报告初步执行数 2" xfId="3362"/>
    <cellStyle name="好_2015年预算报告初步执行数 3" xfId="3363"/>
    <cellStyle name="好_2015年预算报告初步执行数_附表二" xfId="3364"/>
    <cellStyle name="好_2015年预算报告初步执行数_附表二 2" xfId="3365"/>
    <cellStyle name="好_2015年预算报告初步执行数_附表二 3" xfId="3366"/>
    <cellStyle name="好_2015年预算报告初步执行数_附表二 4" xfId="6155"/>
    <cellStyle name="好_2015年预算报告初步执行数_附表九" xfId="3367"/>
    <cellStyle name="好_2015年预算报告初步执行数_附表九 2" xfId="3368"/>
    <cellStyle name="好_2015年预算报告初步执行数_附表九 3" xfId="3369"/>
    <cellStyle name="好_2015年预算报告初步执行数_附表六" xfId="3370"/>
    <cellStyle name="好_2015年预算报告初步执行数_附表六 2" xfId="3371"/>
    <cellStyle name="好_2015年预算报告初步执行数_附表六 3" xfId="3372"/>
    <cellStyle name="好_2015年预算报告初步执行数_附表七" xfId="3373"/>
    <cellStyle name="好_2015年预算报告初步执行数_附表七 2" xfId="3374"/>
    <cellStyle name="好_2015年预算报告初步执行数_附表七 3" xfId="3375"/>
    <cellStyle name="好_2015年预算报告初步执行数_附表七 4" xfId="6156"/>
    <cellStyle name="好_2015年预算报告初步执行数_附表三" xfId="3376"/>
    <cellStyle name="好_2015年预算报告初步执行数_附表三 2" xfId="3377"/>
    <cellStyle name="好_2015年预算报告初步执行数_附表三 3" xfId="3378"/>
    <cellStyle name="好_2015年预算报告初步执行数_附表三 4" xfId="6157"/>
    <cellStyle name="好_2015年预算报告初步执行数_附表四" xfId="3379"/>
    <cellStyle name="好_2015年预算报告初步执行数_附表四 2" xfId="3380"/>
    <cellStyle name="好_2015年预算报告初步执行数_附表四 3" xfId="3381"/>
    <cellStyle name="好_2015年预算报告初步执行数_附表四 4" xfId="6158"/>
    <cellStyle name="好_Sheet1" xfId="3382"/>
    <cellStyle name="好_Sheet1 2" xfId="3383"/>
    <cellStyle name="好_Sheet1 3" xfId="3384"/>
    <cellStyle name="好_Sheet1_1" xfId="3385"/>
    <cellStyle name="好_Sheet1_1 2" xfId="3386"/>
    <cellStyle name="好_Sheet1_1 3" xfId="3387"/>
    <cellStyle name="好_Sheet1_1_附表九" xfId="3388"/>
    <cellStyle name="好_Sheet1_1_附表九 2" xfId="3389"/>
    <cellStyle name="好_Sheet1_1_附表九 3" xfId="3390"/>
    <cellStyle name="好_Sheet1_Sheet2" xfId="3391"/>
    <cellStyle name="好_Sheet1_Sheet2 2" xfId="3392"/>
    <cellStyle name="好_Sheet1_Sheet2 3" xfId="3393"/>
    <cellStyle name="好_Sheet1_Sheet2_附表九" xfId="3394"/>
    <cellStyle name="好_Sheet1_Sheet2_附表九 2" xfId="3395"/>
    <cellStyle name="好_Sheet1_Sheet2_附表九 3" xfId="3396"/>
    <cellStyle name="好_Sheet1_附表二" xfId="3397"/>
    <cellStyle name="好_Sheet1_附表二 2" xfId="3398"/>
    <cellStyle name="好_Sheet1_附表二 3" xfId="3399"/>
    <cellStyle name="好_Sheet1_附表二 4" xfId="6159"/>
    <cellStyle name="好_Sheet1_附表九" xfId="3400"/>
    <cellStyle name="好_Sheet1_附表九 2" xfId="3401"/>
    <cellStyle name="好_Sheet1_附表九 3" xfId="3402"/>
    <cellStyle name="好_Sheet1_附表六" xfId="3403"/>
    <cellStyle name="好_Sheet1_附表六 2" xfId="3404"/>
    <cellStyle name="好_Sheet1_附表六 3" xfId="3405"/>
    <cellStyle name="好_Sheet1_附表七" xfId="3406"/>
    <cellStyle name="好_Sheet1_附表七 2" xfId="3407"/>
    <cellStyle name="好_Sheet1_附表七 3" xfId="3408"/>
    <cellStyle name="好_Sheet1_附表七 4" xfId="6160"/>
    <cellStyle name="好_Sheet1_附表三" xfId="3409"/>
    <cellStyle name="好_Sheet1_附表三 2" xfId="3410"/>
    <cellStyle name="好_Sheet1_附表三 3" xfId="3411"/>
    <cellStyle name="好_Sheet1_附表三 4" xfId="6161"/>
    <cellStyle name="好_Sheet1_附表四" xfId="3412"/>
    <cellStyle name="好_Sheet1_附表四 2" xfId="3413"/>
    <cellStyle name="好_Sheet1_附表四 3" xfId="3414"/>
    <cellStyle name="好_Sheet1_附表四 4" xfId="6162"/>
    <cellStyle name="好_Sheet2" xfId="3415"/>
    <cellStyle name="好_Sheet2 2" xfId="3416"/>
    <cellStyle name="好_Sheet2 2 2" xfId="3417"/>
    <cellStyle name="好_Sheet2 2 3" xfId="3418"/>
    <cellStyle name="好_Sheet2 2_附表二" xfId="3419"/>
    <cellStyle name="好_Sheet2 2_附表二 2" xfId="3420"/>
    <cellStyle name="好_Sheet2 2_附表二 3" xfId="3421"/>
    <cellStyle name="好_Sheet2 2_附表二 4" xfId="6163"/>
    <cellStyle name="好_Sheet2 2_附表九" xfId="3422"/>
    <cellStyle name="好_Sheet2 2_附表九 2" xfId="3423"/>
    <cellStyle name="好_Sheet2 2_附表九 3" xfId="3424"/>
    <cellStyle name="好_Sheet2 2_附表六" xfId="3425"/>
    <cellStyle name="好_Sheet2 2_附表六 2" xfId="3426"/>
    <cellStyle name="好_Sheet2 2_附表六 3" xfId="3427"/>
    <cellStyle name="好_Sheet2 2_附表七" xfId="3428"/>
    <cellStyle name="好_Sheet2 2_附表七 2" xfId="3429"/>
    <cellStyle name="好_Sheet2 2_附表七 3" xfId="3430"/>
    <cellStyle name="好_Sheet2 2_附表七 4" xfId="6164"/>
    <cellStyle name="好_Sheet2 2_附表三" xfId="3431"/>
    <cellStyle name="好_Sheet2 2_附表三 2" xfId="3432"/>
    <cellStyle name="好_Sheet2 2_附表三 3" xfId="3433"/>
    <cellStyle name="好_Sheet2 2_附表三 4" xfId="6165"/>
    <cellStyle name="好_Sheet2 2_附表四" xfId="3434"/>
    <cellStyle name="好_Sheet2 2_附表四 2" xfId="3435"/>
    <cellStyle name="好_Sheet2 2_附表四 3" xfId="3436"/>
    <cellStyle name="好_Sheet2 2_附表四 4" xfId="6166"/>
    <cellStyle name="好_Sheet2 2_经常性增幅" xfId="3437"/>
    <cellStyle name="好_Sheet2 2_经常性增幅 2" xfId="3438"/>
    <cellStyle name="好_Sheet2 2_经常性增幅 3" xfId="3439"/>
    <cellStyle name="好_Sheet2 2_经常性增幅_附表二" xfId="3440"/>
    <cellStyle name="好_Sheet2 2_经常性增幅_附表二 2" xfId="3441"/>
    <cellStyle name="好_Sheet2 2_经常性增幅_附表二 3" xfId="3442"/>
    <cellStyle name="好_Sheet2 2_经常性增幅_附表二 4" xfId="6167"/>
    <cellStyle name="好_Sheet2 2_经常性增幅_附表九" xfId="3443"/>
    <cellStyle name="好_Sheet2 2_经常性增幅_附表九 2" xfId="3444"/>
    <cellStyle name="好_Sheet2 2_经常性增幅_附表九 3" xfId="3445"/>
    <cellStyle name="好_Sheet2 2_经常性增幅_附表六" xfId="3446"/>
    <cellStyle name="好_Sheet2 2_经常性增幅_附表六 2" xfId="3447"/>
    <cellStyle name="好_Sheet2 2_经常性增幅_附表六 3" xfId="3448"/>
    <cellStyle name="好_Sheet2 2_经常性增幅_附表七" xfId="3449"/>
    <cellStyle name="好_Sheet2 2_经常性增幅_附表七 2" xfId="3450"/>
    <cellStyle name="好_Sheet2 2_经常性增幅_附表七 3" xfId="3451"/>
    <cellStyle name="好_Sheet2 2_经常性增幅_附表七 4" xfId="6168"/>
    <cellStyle name="好_Sheet2 2_经常性增幅_附表三" xfId="3452"/>
    <cellStyle name="好_Sheet2 2_经常性增幅_附表三 2" xfId="3453"/>
    <cellStyle name="好_Sheet2 2_经常性增幅_附表三 3" xfId="3454"/>
    <cellStyle name="好_Sheet2 2_经常性增幅_附表三 4" xfId="6169"/>
    <cellStyle name="好_Sheet2 2_经常性增幅_附表四" xfId="3455"/>
    <cellStyle name="好_Sheet2 2_经常性增幅_附表四 2" xfId="3456"/>
    <cellStyle name="好_Sheet2 2_经常性增幅_附表四 3" xfId="3457"/>
    <cellStyle name="好_Sheet2 2_经常性增幅_附表四 4" xfId="6170"/>
    <cellStyle name="好_Sheet2 3" xfId="3458"/>
    <cellStyle name="好_Sheet2 4" xfId="3459"/>
    <cellStyle name="好_Sheet2_部门预算各口情况（一般公共）" xfId="3460"/>
    <cellStyle name="好_Sheet2_部门预算各口情况（一般公共） 2" xfId="3461"/>
    <cellStyle name="好_Sheet2_部门预算各口情况（一般公共） 3" xfId="3462"/>
    <cellStyle name="好_Sheet2_部门预算各口情况（一般公共）_附表二" xfId="3463"/>
    <cellStyle name="好_Sheet2_部门预算各口情况（一般公共）_附表二 2" xfId="3464"/>
    <cellStyle name="好_Sheet2_部门预算各口情况（一般公共）_附表二 3" xfId="3465"/>
    <cellStyle name="好_Sheet2_部门预算各口情况（一般公共）_附表二 4" xfId="6171"/>
    <cellStyle name="好_Sheet2_部门预算各口情况（一般公共）_附表九" xfId="3466"/>
    <cellStyle name="好_Sheet2_部门预算各口情况（一般公共）_附表九 2" xfId="3467"/>
    <cellStyle name="好_Sheet2_部门预算各口情况（一般公共）_附表九 3" xfId="3468"/>
    <cellStyle name="好_Sheet2_部门预算各口情况（一般公共）_附表六" xfId="3469"/>
    <cellStyle name="好_Sheet2_部门预算各口情况（一般公共）_附表六 2" xfId="3470"/>
    <cellStyle name="好_Sheet2_部门预算各口情况（一般公共）_附表六 3" xfId="3471"/>
    <cellStyle name="好_Sheet2_部门预算各口情况（一般公共）_附表七" xfId="3472"/>
    <cellStyle name="好_Sheet2_部门预算各口情况（一般公共）_附表七 2" xfId="3473"/>
    <cellStyle name="好_Sheet2_部门预算各口情况（一般公共）_附表七 3" xfId="3474"/>
    <cellStyle name="好_Sheet2_部门预算各口情况（一般公共）_附表七 4" xfId="6172"/>
    <cellStyle name="好_Sheet2_部门预算各口情况（一般公共）_附表三" xfId="3475"/>
    <cellStyle name="好_Sheet2_部门预算各口情况（一般公共）_附表三 2" xfId="3476"/>
    <cellStyle name="好_Sheet2_部门预算各口情况（一般公共）_附表三 3" xfId="3477"/>
    <cellStyle name="好_Sheet2_部门预算各口情况（一般公共）_附表三 4" xfId="6173"/>
    <cellStyle name="好_Sheet2_部门预算各口情况（一般公共）_附表四" xfId="3478"/>
    <cellStyle name="好_Sheet2_部门预算各口情况（一般公共）_附表四 2" xfId="3479"/>
    <cellStyle name="好_Sheet2_部门预算各口情况（一般公共）_附表四 3" xfId="3480"/>
    <cellStyle name="好_Sheet2_部门预算各口情况（一般公共）_附表四 4" xfId="6174"/>
    <cellStyle name="好_Sheet2_部门预算各口情况（一般公共）_经常性增幅" xfId="3481"/>
    <cellStyle name="好_Sheet2_部门预算各口情况（一般公共）_经常性增幅 2" xfId="3482"/>
    <cellStyle name="好_Sheet2_部门预算各口情况（一般公共）_经常性增幅 3" xfId="3483"/>
    <cellStyle name="好_Sheet2_部门预算各口情况（一般公共）_经常性增幅_附表二" xfId="3484"/>
    <cellStyle name="好_Sheet2_部门预算各口情况（一般公共）_经常性增幅_附表二 2" xfId="3485"/>
    <cellStyle name="好_Sheet2_部门预算各口情况（一般公共）_经常性增幅_附表二 3" xfId="3486"/>
    <cellStyle name="好_Sheet2_部门预算各口情况（一般公共）_经常性增幅_附表二 4" xfId="6175"/>
    <cellStyle name="好_Sheet2_部门预算各口情况（一般公共）_经常性增幅_附表九" xfId="3487"/>
    <cellStyle name="好_Sheet2_部门预算各口情况（一般公共）_经常性增幅_附表九 2" xfId="3488"/>
    <cellStyle name="好_Sheet2_部门预算各口情况（一般公共）_经常性增幅_附表九 3" xfId="3489"/>
    <cellStyle name="好_Sheet2_部门预算各口情况（一般公共）_经常性增幅_附表六" xfId="3490"/>
    <cellStyle name="好_Sheet2_部门预算各口情况（一般公共）_经常性增幅_附表六 2" xfId="3491"/>
    <cellStyle name="好_Sheet2_部门预算各口情况（一般公共）_经常性增幅_附表六 3" xfId="3492"/>
    <cellStyle name="好_Sheet2_部门预算各口情况（一般公共）_经常性增幅_附表七" xfId="3493"/>
    <cellStyle name="好_Sheet2_部门预算各口情况（一般公共）_经常性增幅_附表七 2" xfId="3494"/>
    <cellStyle name="好_Sheet2_部门预算各口情况（一般公共）_经常性增幅_附表七 3" xfId="3495"/>
    <cellStyle name="好_Sheet2_部门预算各口情况（一般公共）_经常性增幅_附表七 4" xfId="6176"/>
    <cellStyle name="好_Sheet2_部门预算各口情况（一般公共）_经常性增幅_附表三" xfId="3496"/>
    <cellStyle name="好_Sheet2_部门预算各口情况（一般公共）_经常性增幅_附表三 2" xfId="3497"/>
    <cellStyle name="好_Sheet2_部门预算各口情况（一般公共）_经常性增幅_附表三 3" xfId="3498"/>
    <cellStyle name="好_Sheet2_部门预算各口情况（一般公共）_经常性增幅_附表三 4" xfId="6177"/>
    <cellStyle name="好_Sheet2_部门预算各口情况（一般公共）_经常性增幅_附表四" xfId="3499"/>
    <cellStyle name="好_Sheet2_部门预算各口情况（一般公共）_经常性增幅_附表四 2" xfId="3500"/>
    <cellStyle name="好_Sheet2_部门预算各口情况（一般公共）_经常性增幅_附表四 3" xfId="3501"/>
    <cellStyle name="好_Sheet2_部门预算各口情况（一般公共）_经常性增幅_附表四 4" xfId="6178"/>
    <cellStyle name="好_Sheet2_附表二" xfId="3502"/>
    <cellStyle name="好_Sheet2_附表二 2" xfId="3503"/>
    <cellStyle name="好_Sheet2_附表二 3" xfId="3504"/>
    <cellStyle name="好_Sheet2_附表二 4" xfId="6179"/>
    <cellStyle name="好_Sheet2_附表九" xfId="3505"/>
    <cellStyle name="好_Sheet2_附表九 2" xfId="3506"/>
    <cellStyle name="好_Sheet2_附表九 3" xfId="3507"/>
    <cellStyle name="好_Sheet2_附表六" xfId="3508"/>
    <cellStyle name="好_Sheet2_附表六 2" xfId="3509"/>
    <cellStyle name="好_Sheet2_附表六 3" xfId="3510"/>
    <cellStyle name="好_Sheet2_附表七" xfId="3511"/>
    <cellStyle name="好_Sheet2_附表七 2" xfId="3512"/>
    <cellStyle name="好_Sheet2_附表七 3" xfId="3513"/>
    <cellStyle name="好_Sheet2_附表七 4" xfId="6180"/>
    <cellStyle name="好_Sheet2_附表三" xfId="3514"/>
    <cellStyle name="好_Sheet2_附表三 2" xfId="3515"/>
    <cellStyle name="好_Sheet2_附表三 3" xfId="3516"/>
    <cellStyle name="好_Sheet2_附表三 4" xfId="6181"/>
    <cellStyle name="好_Sheet2_附表四" xfId="3517"/>
    <cellStyle name="好_Sheet2_附表四 2" xfId="3518"/>
    <cellStyle name="好_Sheet2_附表四 3" xfId="3519"/>
    <cellStyle name="好_Sheet2_附表四 4" xfId="6182"/>
    <cellStyle name="好_Sheet2_经常性增幅" xfId="3520"/>
    <cellStyle name="好_Sheet2_经常性增幅 2" xfId="3521"/>
    <cellStyle name="好_Sheet2_经常性增幅 3" xfId="3522"/>
    <cellStyle name="好_Sheet2_经常性增幅_附表二" xfId="3523"/>
    <cellStyle name="好_Sheet2_经常性增幅_附表二 2" xfId="3524"/>
    <cellStyle name="好_Sheet2_经常性增幅_附表二 3" xfId="3525"/>
    <cellStyle name="好_Sheet2_经常性增幅_附表二 4" xfId="6183"/>
    <cellStyle name="好_Sheet2_经常性增幅_附表九" xfId="3526"/>
    <cellStyle name="好_Sheet2_经常性增幅_附表九 2" xfId="3527"/>
    <cellStyle name="好_Sheet2_经常性增幅_附表九 3" xfId="3528"/>
    <cellStyle name="好_Sheet2_经常性增幅_附表六" xfId="3529"/>
    <cellStyle name="好_Sheet2_经常性增幅_附表六 2" xfId="3530"/>
    <cellStyle name="好_Sheet2_经常性增幅_附表六 3" xfId="3531"/>
    <cellStyle name="好_Sheet2_经常性增幅_附表七" xfId="3532"/>
    <cellStyle name="好_Sheet2_经常性增幅_附表七 2" xfId="3533"/>
    <cellStyle name="好_Sheet2_经常性增幅_附表七 3" xfId="3534"/>
    <cellStyle name="好_Sheet2_经常性增幅_附表七 4" xfId="6184"/>
    <cellStyle name="好_Sheet2_经常性增幅_附表三" xfId="3535"/>
    <cellStyle name="好_Sheet2_经常性增幅_附表三 2" xfId="3536"/>
    <cellStyle name="好_Sheet2_经常性增幅_附表三 3" xfId="3537"/>
    <cellStyle name="好_Sheet2_经常性增幅_附表三 4" xfId="6185"/>
    <cellStyle name="好_Sheet2_经常性增幅_附表四" xfId="3538"/>
    <cellStyle name="好_Sheet2_经常性增幅_附表四 2" xfId="3539"/>
    <cellStyle name="好_Sheet2_经常性增幅_附表四 3" xfId="3540"/>
    <cellStyle name="好_Sheet2_经常性增幅_附表四 4" xfId="6186"/>
    <cellStyle name="好_部门预算各口情况（一般公共）" xfId="3541"/>
    <cellStyle name="好_部门预算各口情况（一般公共） 2" xfId="3542"/>
    <cellStyle name="好_部门预算各口情况（一般公共） 3" xfId="3543"/>
    <cellStyle name="好_部门预算各口情况（一般公共）_1" xfId="3544"/>
    <cellStyle name="好_部门预算各口情况（一般公共）_1 2" xfId="3545"/>
    <cellStyle name="好_部门预算各口情况（一般公共）_1 3" xfId="3546"/>
    <cellStyle name="好_部门预算各口情况（一般公共）_1_附表二" xfId="3547"/>
    <cellStyle name="好_部门预算各口情况（一般公共）_1_附表二 2" xfId="3548"/>
    <cellStyle name="好_部门预算各口情况（一般公共）_1_附表二 3" xfId="3549"/>
    <cellStyle name="好_部门预算各口情况（一般公共）_1_附表二 4" xfId="6187"/>
    <cellStyle name="好_部门预算各口情况（一般公共）_1_附表九" xfId="3550"/>
    <cellStyle name="好_部门预算各口情况（一般公共）_1_附表九 2" xfId="3551"/>
    <cellStyle name="好_部门预算各口情况（一般公共）_1_附表九 3" xfId="3552"/>
    <cellStyle name="好_部门预算各口情况（一般公共）_1_附表六" xfId="3553"/>
    <cellStyle name="好_部门预算各口情况（一般公共）_1_附表六 2" xfId="3554"/>
    <cellStyle name="好_部门预算各口情况（一般公共）_1_附表六 3" xfId="3555"/>
    <cellStyle name="好_部门预算各口情况（一般公共）_1_附表七" xfId="3556"/>
    <cellStyle name="好_部门预算各口情况（一般公共）_1_附表七 2" xfId="3557"/>
    <cellStyle name="好_部门预算各口情况（一般公共）_1_附表七 3" xfId="3558"/>
    <cellStyle name="好_部门预算各口情况（一般公共）_1_附表七 4" xfId="6188"/>
    <cellStyle name="好_部门预算各口情况（一般公共）_1_附表三" xfId="3559"/>
    <cellStyle name="好_部门预算各口情况（一般公共）_1_附表三 2" xfId="3560"/>
    <cellStyle name="好_部门预算各口情况（一般公共）_1_附表三 3" xfId="3561"/>
    <cellStyle name="好_部门预算各口情况（一般公共）_1_附表三 4" xfId="6189"/>
    <cellStyle name="好_部门预算各口情况（一般公共）_1_附表四" xfId="3562"/>
    <cellStyle name="好_部门预算各口情况（一般公共）_1_附表四 2" xfId="3563"/>
    <cellStyle name="好_部门预算各口情况（一般公共）_1_附表四 3" xfId="3564"/>
    <cellStyle name="好_部门预算各口情况（一般公共）_1_附表四 4" xfId="6190"/>
    <cellStyle name="好_部门预算各口情况（一般公共）_1_经常性增幅" xfId="3565"/>
    <cellStyle name="好_部门预算各口情况（一般公共）_1_经常性增幅 2" xfId="3566"/>
    <cellStyle name="好_部门预算各口情况（一般公共）_1_经常性增幅 3" xfId="3567"/>
    <cellStyle name="好_部门预算各口情况（一般公共）_1_经常性增幅_附表二" xfId="3568"/>
    <cellStyle name="好_部门预算各口情况（一般公共）_1_经常性增幅_附表二 2" xfId="3569"/>
    <cellStyle name="好_部门预算各口情况（一般公共）_1_经常性增幅_附表二 3" xfId="3570"/>
    <cellStyle name="好_部门预算各口情况（一般公共）_1_经常性增幅_附表二 4" xfId="6191"/>
    <cellStyle name="好_部门预算各口情况（一般公共）_1_经常性增幅_附表九" xfId="3571"/>
    <cellStyle name="好_部门预算各口情况（一般公共）_1_经常性增幅_附表九 2" xfId="3572"/>
    <cellStyle name="好_部门预算各口情况（一般公共）_1_经常性增幅_附表九 3" xfId="3573"/>
    <cellStyle name="好_部门预算各口情况（一般公共）_1_经常性增幅_附表六" xfId="3574"/>
    <cellStyle name="好_部门预算各口情况（一般公共）_1_经常性增幅_附表六 2" xfId="3575"/>
    <cellStyle name="好_部门预算各口情况（一般公共）_1_经常性增幅_附表六 3" xfId="3576"/>
    <cellStyle name="好_部门预算各口情况（一般公共）_1_经常性增幅_附表七" xfId="3577"/>
    <cellStyle name="好_部门预算各口情况（一般公共）_1_经常性增幅_附表七 2" xfId="3578"/>
    <cellStyle name="好_部门预算各口情况（一般公共）_1_经常性增幅_附表七 3" xfId="3579"/>
    <cellStyle name="好_部门预算各口情况（一般公共）_1_经常性增幅_附表七 4" xfId="6192"/>
    <cellStyle name="好_部门预算各口情况（一般公共）_1_经常性增幅_附表三" xfId="3580"/>
    <cellStyle name="好_部门预算各口情况（一般公共）_1_经常性增幅_附表三 2" xfId="3581"/>
    <cellStyle name="好_部门预算各口情况（一般公共）_1_经常性增幅_附表三 3" xfId="3582"/>
    <cellStyle name="好_部门预算各口情况（一般公共）_1_经常性增幅_附表三 4" xfId="6193"/>
    <cellStyle name="好_部门预算各口情况（一般公共）_1_经常性增幅_附表四" xfId="3583"/>
    <cellStyle name="好_部门预算各口情况（一般公共）_1_经常性增幅_附表四 2" xfId="3584"/>
    <cellStyle name="好_部门预算各口情况（一般公共）_1_经常性增幅_附表四 3" xfId="3585"/>
    <cellStyle name="好_部门预算各口情况（一般公共）_1_经常性增幅_附表四 4" xfId="6194"/>
    <cellStyle name="好_部门预算各口情况（一般公共）_附表二" xfId="3586"/>
    <cellStyle name="好_部门预算各口情况（一般公共）_附表二 2" xfId="3587"/>
    <cellStyle name="好_部门预算各口情况（一般公共）_附表二 3" xfId="3588"/>
    <cellStyle name="好_部门预算各口情况（一般公共）_附表二 4" xfId="6195"/>
    <cellStyle name="好_部门预算各口情况（一般公共）_附表九" xfId="3589"/>
    <cellStyle name="好_部门预算各口情况（一般公共）_附表九 2" xfId="3590"/>
    <cellStyle name="好_部门预算各口情况（一般公共）_附表九 3" xfId="3591"/>
    <cellStyle name="好_部门预算各口情况（一般公共）_附表六" xfId="3592"/>
    <cellStyle name="好_部门预算各口情况（一般公共）_附表六 2" xfId="3593"/>
    <cellStyle name="好_部门预算各口情况（一般公共）_附表六 3" xfId="3594"/>
    <cellStyle name="好_部门预算各口情况（一般公共）_附表七" xfId="3595"/>
    <cellStyle name="好_部门预算各口情况（一般公共）_附表七 2" xfId="3596"/>
    <cellStyle name="好_部门预算各口情况（一般公共）_附表七 3" xfId="3597"/>
    <cellStyle name="好_部门预算各口情况（一般公共）_附表七 4" xfId="6196"/>
    <cellStyle name="好_部门预算各口情况（一般公共）_附表三" xfId="3598"/>
    <cellStyle name="好_部门预算各口情况（一般公共）_附表三 2" xfId="3599"/>
    <cellStyle name="好_部门预算各口情况（一般公共）_附表三 3" xfId="3600"/>
    <cellStyle name="好_部门预算各口情况（一般公共）_附表三 4" xfId="6197"/>
    <cellStyle name="好_部门预算各口情况（一般公共）_附表四" xfId="3601"/>
    <cellStyle name="好_部门预算各口情况（一般公共）_附表四 2" xfId="3602"/>
    <cellStyle name="好_部门预算各口情况（一般公共）_附表四 3" xfId="3603"/>
    <cellStyle name="好_部门预算各口情况（一般公共）_附表四 4" xfId="6198"/>
    <cellStyle name="好_部门预算各口情况（一般公共）_经常性增幅" xfId="3604"/>
    <cellStyle name="好_部门预算各口情况（一般公共）_经常性增幅 2" xfId="3605"/>
    <cellStyle name="好_部门预算各口情况（一般公共）_经常性增幅 3" xfId="3606"/>
    <cellStyle name="好_部门预算各口情况（一般公共）_经常性增幅_附表二" xfId="3607"/>
    <cellStyle name="好_部门预算各口情况（一般公共）_经常性增幅_附表二 2" xfId="3608"/>
    <cellStyle name="好_部门预算各口情况（一般公共）_经常性增幅_附表二 3" xfId="3609"/>
    <cellStyle name="好_部门预算各口情况（一般公共）_经常性增幅_附表二 4" xfId="6199"/>
    <cellStyle name="好_部门预算各口情况（一般公共）_经常性增幅_附表九" xfId="3610"/>
    <cellStyle name="好_部门预算各口情况（一般公共）_经常性增幅_附表九 2" xfId="3611"/>
    <cellStyle name="好_部门预算各口情况（一般公共）_经常性增幅_附表九 3" xfId="3612"/>
    <cellStyle name="好_部门预算各口情况（一般公共）_经常性增幅_附表六" xfId="3613"/>
    <cellStyle name="好_部门预算各口情况（一般公共）_经常性增幅_附表六 2" xfId="3614"/>
    <cellStyle name="好_部门预算各口情况（一般公共）_经常性增幅_附表六 3" xfId="3615"/>
    <cellStyle name="好_部门预算各口情况（一般公共）_经常性增幅_附表七" xfId="3616"/>
    <cellStyle name="好_部门预算各口情况（一般公共）_经常性增幅_附表七 2" xfId="3617"/>
    <cellStyle name="好_部门预算各口情况（一般公共）_经常性增幅_附表七 3" xfId="3618"/>
    <cellStyle name="好_部门预算各口情况（一般公共）_经常性增幅_附表七 4" xfId="6200"/>
    <cellStyle name="好_部门预算各口情况（一般公共）_经常性增幅_附表三" xfId="3619"/>
    <cellStyle name="好_部门预算各口情况（一般公共）_经常性增幅_附表三 2" xfId="3620"/>
    <cellStyle name="好_部门预算各口情况（一般公共）_经常性增幅_附表三 3" xfId="3621"/>
    <cellStyle name="好_部门预算各口情况（一般公共）_经常性增幅_附表三 4" xfId="6201"/>
    <cellStyle name="好_部门预算各口情况（一般公共）_经常性增幅_附表四" xfId="3622"/>
    <cellStyle name="好_部门预算各口情况（一般公共）_经常性增幅_附表四 2" xfId="3623"/>
    <cellStyle name="好_部门预算各口情况（一般公共）_经常性增幅_附表四 3" xfId="3624"/>
    <cellStyle name="好_部门预算各口情况（一般公共）_经常性增幅_附表四 4" xfId="6202"/>
    <cellStyle name="好_财力" xfId="3625"/>
    <cellStyle name="好_财力 2" xfId="3626"/>
    <cellStyle name="好_财力 2 2" xfId="3627"/>
    <cellStyle name="好_财力 2 3" xfId="3628"/>
    <cellStyle name="好_财力 2_附表二" xfId="3629"/>
    <cellStyle name="好_财力 2_附表二 2" xfId="3630"/>
    <cellStyle name="好_财力 2_附表二 3" xfId="3631"/>
    <cellStyle name="好_财力 2_附表二 4" xfId="6203"/>
    <cellStyle name="好_财力 2_附表九" xfId="3632"/>
    <cellStyle name="好_财力 2_附表九 2" xfId="3633"/>
    <cellStyle name="好_财力 2_附表九 3" xfId="3634"/>
    <cellStyle name="好_财力 2_附表六" xfId="3635"/>
    <cellStyle name="好_财力 2_附表六 2" xfId="3636"/>
    <cellStyle name="好_财力 2_附表六 3" xfId="3637"/>
    <cellStyle name="好_财力 2_附表七" xfId="3638"/>
    <cellStyle name="好_财力 2_附表七 2" xfId="3639"/>
    <cellStyle name="好_财力 2_附表七 3" xfId="3640"/>
    <cellStyle name="好_财力 2_附表七 4" xfId="6204"/>
    <cellStyle name="好_财力 2_附表三" xfId="3641"/>
    <cellStyle name="好_财力 2_附表三 2" xfId="3642"/>
    <cellStyle name="好_财力 2_附表三 3" xfId="3643"/>
    <cellStyle name="好_财力 2_附表三 4" xfId="6205"/>
    <cellStyle name="好_财力 2_附表四" xfId="3644"/>
    <cellStyle name="好_财力 2_附表四 2" xfId="3645"/>
    <cellStyle name="好_财力 2_附表四 3" xfId="3646"/>
    <cellStyle name="好_财力 2_附表四 4" xfId="6206"/>
    <cellStyle name="好_财力 2_经常性增幅" xfId="3647"/>
    <cellStyle name="好_财力 2_经常性增幅 2" xfId="3648"/>
    <cellStyle name="好_财力 2_经常性增幅 3" xfId="3649"/>
    <cellStyle name="好_财力 2_经常性增幅_附表二" xfId="3650"/>
    <cellStyle name="好_财力 2_经常性增幅_附表二 2" xfId="3651"/>
    <cellStyle name="好_财力 2_经常性增幅_附表二 3" xfId="3652"/>
    <cellStyle name="好_财力 2_经常性增幅_附表二 4" xfId="6207"/>
    <cellStyle name="好_财力 2_经常性增幅_附表九" xfId="3653"/>
    <cellStyle name="好_财力 2_经常性增幅_附表九 2" xfId="3654"/>
    <cellStyle name="好_财力 2_经常性增幅_附表九 3" xfId="3655"/>
    <cellStyle name="好_财力 2_经常性增幅_附表六" xfId="3656"/>
    <cellStyle name="好_财力 2_经常性增幅_附表六 2" xfId="3657"/>
    <cellStyle name="好_财力 2_经常性增幅_附表六 3" xfId="3658"/>
    <cellStyle name="好_财力 2_经常性增幅_附表七" xfId="3659"/>
    <cellStyle name="好_财力 2_经常性增幅_附表七 2" xfId="3660"/>
    <cellStyle name="好_财力 2_经常性增幅_附表七 3" xfId="3661"/>
    <cellStyle name="好_财力 2_经常性增幅_附表七 4" xfId="6208"/>
    <cellStyle name="好_财力 2_经常性增幅_附表三" xfId="3662"/>
    <cellStyle name="好_财力 2_经常性增幅_附表三 2" xfId="3663"/>
    <cellStyle name="好_财力 2_经常性增幅_附表三 3" xfId="3664"/>
    <cellStyle name="好_财力 2_经常性增幅_附表三 4" xfId="6209"/>
    <cellStyle name="好_财力 2_经常性增幅_附表四" xfId="3665"/>
    <cellStyle name="好_财力 2_经常性增幅_附表四 2" xfId="3666"/>
    <cellStyle name="好_财力 2_经常性增幅_附表四 3" xfId="3667"/>
    <cellStyle name="好_财力 2_经常性增幅_附表四 4" xfId="6210"/>
    <cellStyle name="好_财力 3" xfId="3668"/>
    <cellStyle name="好_财力 4" xfId="3669"/>
    <cellStyle name="好_财力_部门预算各口情况（一般公共）" xfId="3670"/>
    <cellStyle name="好_财力_部门预算各口情况（一般公共） 2" xfId="3671"/>
    <cellStyle name="好_财力_部门预算各口情况（一般公共） 3" xfId="3672"/>
    <cellStyle name="好_财力_部门预算各口情况（一般公共）_附表二" xfId="3673"/>
    <cellStyle name="好_财力_部门预算各口情况（一般公共）_附表二 2" xfId="3674"/>
    <cellStyle name="好_财力_部门预算各口情况（一般公共）_附表二 3" xfId="3675"/>
    <cellStyle name="好_财力_部门预算各口情况（一般公共）_附表二 4" xfId="6211"/>
    <cellStyle name="好_财力_部门预算各口情况（一般公共）_附表九" xfId="3676"/>
    <cellStyle name="好_财力_部门预算各口情况（一般公共）_附表九 2" xfId="3677"/>
    <cellStyle name="好_财力_部门预算各口情况（一般公共）_附表九 3" xfId="3678"/>
    <cellStyle name="好_财力_部门预算各口情况（一般公共）_附表六" xfId="3679"/>
    <cellStyle name="好_财力_部门预算各口情况（一般公共）_附表六 2" xfId="3680"/>
    <cellStyle name="好_财力_部门预算各口情况（一般公共）_附表六 3" xfId="3681"/>
    <cellStyle name="好_财力_部门预算各口情况（一般公共）_附表七" xfId="3682"/>
    <cellStyle name="好_财力_部门预算各口情况（一般公共）_附表七 2" xfId="3683"/>
    <cellStyle name="好_财力_部门预算各口情况（一般公共）_附表七 3" xfId="3684"/>
    <cellStyle name="好_财力_部门预算各口情况（一般公共）_附表七 4" xfId="6212"/>
    <cellStyle name="好_财力_部门预算各口情况（一般公共）_附表三" xfId="3685"/>
    <cellStyle name="好_财力_部门预算各口情况（一般公共）_附表三 2" xfId="3686"/>
    <cellStyle name="好_财力_部门预算各口情况（一般公共）_附表三 3" xfId="3687"/>
    <cellStyle name="好_财力_部门预算各口情况（一般公共）_附表三 4" xfId="6213"/>
    <cellStyle name="好_财力_部门预算各口情况（一般公共）_附表四" xfId="3688"/>
    <cellStyle name="好_财力_部门预算各口情况（一般公共）_附表四 2" xfId="3689"/>
    <cellStyle name="好_财力_部门预算各口情况（一般公共）_附表四 3" xfId="3690"/>
    <cellStyle name="好_财力_部门预算各口情况（一般公共）_附表四 4" xfId="6214"/>
    <cellStyle name="好_财力_部门预算各口情况（一般公共）_经常性增幅" xfId="3691"/>
    <cellStyle name="好_财力_部门预算各口情况（一般公共）_经常性增幅 2" xfId="3692"/>
    <cellStyle name="好_财力_部门预算各口情况（一般公共）_经常性增幅 3" xfId="3693"/>
    <cellStyle name="好_财力_部门预算各口情况（一般公共）_经常性增幅_附表二" xfId="3694"/>
    <cellStyle name="好_财力_部门预算各口情况（一般公共）_经常性增幅_附表二 2" xfId="3695"/>
    <cellStyle name="好_财力_部门预算各口情况（一般公共）_经常性增幅_附表二 3" xfId="3696"/>
    <cellStyle name="好_财力_部门预算各口情况（一般公共）_经常性增幅_附表二 4" xfId="6215"/>
    <cellStyle name="好_财力_部门预算各口情况（一般公共）_经常性增幅_附表九" xfId="3697"/>
    <cellStyle name="好_财力_部门预算各口情况（一般公共）_经常性增幅_附表九 2" xfId="3698"/>
    <cellStyle name="好_财力_部门预算各口情况（一般公共）_经常性增幅_附表九 3" xfId="3699"/>
    <cellStyle name="好_财力_部门预算各口情况（一般公共）_经常性增幅_附表六" xfId="3700"/>
    <cellStyle name="好_财力_部门预算各口情况（一般公共）_经常性增幅_附表六 2" xfId="3701"/>
    <cellStyle name="好_财力_部门预算各口情况（一般公共）_经常性增幅_附表六 3" xfId="3702"/>
    <cellStyle name="好_财力_部门预算各口情况（一般公共）_经常性增幅_附表七" xfId="3703"/>
    <cellStyle name="好_财力_部门预算各口情况（一般公共）_经常性增幅_附表七 2" xfId="3704"/>
    <cellStyle name="好_财力_部门预算各口情况（一般公共）_经常性增幅_附表七 3" xfId="3705"/>
    <cellStyle name="好_财力_部门预算各口情况（一般公共）_经常性增幅_附表七 4" xfId="6216"/>
    <cellStyle name="好_财力_部门预算各口情况（一般公共）_经常性增幅_附表三" xfId="3706"/>
    <cellStyle name="好_财力_部门预算各口情况（一般公共）_经常性增幅_附表三 2" xfId="3707"/>
    <cellStyle name="好_财力_部门预算各口情况（一般公共）_经常性增幅_附表三 3" xfId="3708"/>
    <cellStyle name="好_财力_部门预算各口情况（一般公共）_经常性增幅_附表三 4" xfId="6217"/>
    <cellStyle name="好_财力_部门预算各口情况（一般公共）_经常性增幅_附表四" xfId="3709"/>
    <cellStyle name="好_财力_部门预算各口情况（一般公共）_经常性增幅_附表四 2" xfId="3710"/>
    <cellStyle name="好_财力_部门预算各口情况（一般公共）_经常性增幅_附表四 3" xfId="3711"/>
    <cellStyle name="好_财力_部门预算各口情况（一般公共）_经常性增幅_附表四 4" xfId="6218"/>
    <cellStyle name="好_财力_附表二" xfId="3712"/>
    <cellStyle name="好_财力_附表二 2" xfId="3713"/>
    <cellStyle name="好_财力_附表二 3" xfId="3714"/>
    <cellStyle name="好_财力_附表二 4" xfId="6219"/>
    <cellStyle name="好_财力_附表九" xfId="3715"/>
    <cellStyle name="好_财力_附表九 2" xfId="3716"/>
    <cellStyle name="好_财力_附表九 3" xfId="3717"/>
    <cellStyle name="好_财力_附表六" xfId="3718"/>
    <cellStyle name="好_财力_附表六 2" xfId="3719"/>
    <cellStyle name="好_财力_附表六 3" xfId="3720"/>
    <cellStyle name="好_财力_附表七" xfId="3721"/>
    <cellStyle name="好_财力_附表七 2" xfId="3722"/>
    <cellStyle name="好_财力_附表七 3" xfId="3723"/>
    <cellStyle name="好_财力_附表七 4" xfId="6220"/>
    <cellStyle name="好_财力_附表三" xfId="3724"/>
    <cellStyle name="好_财力_附表三 2" xfId="3725"/>
    <cellStyle name="好_财力_附表三 3" xfId="3726"/>
    <cellStyle name="好_财力_附表三 4" xfId="6221"/>
    <cellStyle name="好_财力_附表四" xfId="3727"/>
    <cellStyle name="好_财力_附表四 2" xfId="3728"/>
    <cellStyle name="好_财力_附表四 3" xfId="3729"/>
    <cellStyle name="好_财力_附表四 4" xfId="6222"/>
    <cellStyle name="好_财力_经常性增幅" xfId="3730"/>
    <cellStyle name="好_财力_经常性增幅 2" xfId="3731"/>
    <cellStyle name="好_财力_经常性增幅 3" xfId="3732"/>
    <cellStyle name="好_财力_经常性增幅_附表二" xfId="3733"/>
    <cellStyle name="好_财力_经常性增幅_附表二 2" xfId="3734"/>
    <cellStyle name="好_财力_经常性增幅_附表二 3" xfId="3735"/>
    <cellStyle name="好_财力_经常性增幅_附表二 4" xfId="6223"/>
    <cellStyle name="好_财力_经常性增幅_附表九" xfId="3736"/>
    <cellStyle name="好_财力_经常性增幅_附表九 2" xfId="3737"/>
    <cellStyle name="好_财力_经常性增幅_附表九 3" xfId="3738"/>
    <cellStyle name="好_财力_经常性增幅_附表六" xfId="3739"/>
    <cellStyle name="好_财力_经常性增幅_附表六 2" xfId="3740"/>
    <cellStyle name="好_财力_经常性增幅_附表六 3" xfId="3741"/>
    <cellStyle name="好_财力_经常性增幅_附表七" xfId="3742"/>
    <cellStyle name="好_财力_经常性增幅_附表七 2" xfId="3743"/>
    <cellStyle name="好_财力_经常性增幅_附表七 3" xfId="3744"/>
    <cellStyle name="好_财力_经常性增幅_附表七 4" xfId="6224"/>
    <cellStyle name="好_财力_经常性增幅_附表三" xfId="3745"/>
    <cellStyle name="好_财力_经常性增幅_附表三 2" xfId="3746"/>
    <cellStyle name="好_财力_经常性增幅_附表三 3" xfId="3747"/>
    <cellStyle name="好_财力_经常性增幅_附表三 4" xfId="6225"/>
    <cellStyle name="好_财力_经常性增幅_附表四" xfId="3748"/>
    <cellStyle name="好_财力_经常性增幅_附表四 2" xfId="3749"/>
    <cellStyle name="好_财力_经常性增幅_附表四 3" xfId="3750"/>
    <cellStyle name="好_财力_经常性增幅_附表四 4" xfId="6226"/>
    <cellStyle name="好_附表1和附表2：对区转移支付补助整合情况表" xfId="3751"/>
    <cellStyle name="好_附表1和附表2：对区转移支付补助整合情况表 2" xfId="3752"/>
    <cellStyle name="好_附表1和附表2：对区转移支付补助整合情况表 2 2" xfId="3753"/>
    <cellStyle name="好_附表1和附表2：对区转移支付补助整合情况表 2 3" xfId="3754"/>
    <cellStyle name="好_附表1和附表2：对区转移支付补助整合情况表 2_附表二" xfId="3755"/>
    <cellStyle name="好_附表1和附表2：对区转移支付补助整合情况表 2_附表二 2" xfId="3756"/>
    <cellStyle name="好_附表1和附表2：对区转移支付补助整合情况表 2_附表二 3" xfId="3757"/>
    <cellStyle name="好_附表1和附表2：对区转移支付补助整合情况表 2_附表二 4" xfId="6227"/>
    <cellStyle name="好_附表1和附表2：对区转移支付补助整合情况表 2_附表九" xfId="3758"/>
    <cellStyle name="好_附表1和附表2：对区转移支付补助整合情况表 2_附表九 2" xfId="3759"/>
    <cellStyle name="好_附表1和附表2：对区转移支付补助整合情况表 2_附表九 3" xfId="3760"/>
    <cellStyle name="好_附表1和附表2：对区转移支付补助整合情况表 2_附表六" xfId="3761"/>
    <cellStyle name="好_附表1和附表2：对区转移支付补助整合情况表 2_附表六 2" xfId="3762"/>
    <cellStyle name="好_附表1和附表2：对区转移支付补助整合情况表 2_附表六 3" xfId="3763"/>
    <cellStyle name="好_附表1和附表2：对区转移支付补助整合情况表 2_附表七" xfId="3764"/>
    <cellStyle name="好_附表1和附表2：对区转移支付补助整合情况表 2_附表七 2" xfId="3765"/>
    <cellStyle name="好_附表1和附表2：对区转移支付补助整合情况表 2_附表七 3" xfId="3766"/>
    <cellStyle name="好_附表1和附表2：对区转移支付补助整合情况表 2_附表七 4" xfId="6228"/>
    <cellStyle name="好_附表1和附表2：对区转移支付补助整合情况表 2_附表三" xfId="3767"/>
    <cellStyle name="好_附表1和附表2：对区转移支付补助整合情况表 2_附表三 2" xfId="3768"/>
    <cellStyle name="好_附表1和附表2：对区转移支付补助整合情况表 2_附表三 3" xfId="3769"/>
    <cellStyle name="好_附表1和附表2：对区转移支付补助整合情况表 2_附表三 4" xfId="6229"/>
    <cellStyle name="好_附表1和附表2：对区转移支付补助整合情况表 2_附表四" xfId="3770"/>
    <cellStyle name="好_附表1和附表2：对区转移支付补助整合情况表 2_附表四 2" xfId="3771"/>
    <cellStyle name="好_附表1和附表2：对区转移支付补助整合情况表 2_附表四 3" xfId="3772"/>
    <cellStyle name="好_附表1和附表2：对区转移支付补助整合情况表 2_附表四 4" xfId="6230"/>
    <cellStyle name="好_附表1和附表2：对区转移支付补助整合情况表 2_经常性增幅" xfId="3773"/>
    <cellStyle name="好_附表1和附表2：对区转移支付补助整合情况表 2_经常性增幅 2" xfId="3774"/>
    <cellStyle name="好_附表1和附表2：对区转移支付补助整合情况表 2_经常性增幅 3" xfId="3775"/>
    <cellStyle name="好_附表1和附表2：对区转移支付补助整合情况表 2_经常性增幅_附表二" xfId="3776"/>
    <cellStyle name="好_附表1和附表2：对区转移支付补助整合情况表 2_经常性增幅_附表二 2" xfId="3777"/>
    <cellStyle name="好_附表1和附表2：对区转移支付补助整合情况表 2_经常性增幅_附表二 3" xfId="3778"/>
    <cellStyle name="好_附表1和附表2：对区转移支付补助整合情况表 2_经常性增幅_附表二 4" xfId="6231"/>
    <cellStyle name="好_附表1和附表2：对区转移支付补助整合情况表 2_经常性增幅_附表九" xfId="3779"/>
    <cellStyle name="好_附表1和附表2：对区转移支付补助整合情况表 2_经常性增幅_附表九 2" xfId="3780"/>
    <cellStyle name="好_附表1和附表2：对区转移支付补助整合情况表 2_经常性增幅_附表九 3" xfId="3781"/>
    <cellStyle name="好_附表1和附表2：对区转移支付补助整合情况表 2_经常性增幅_附表六" xfId="3782"/>
    <cellStyle name="好_附表1和附表2：对区转移支付补助整合情况表 2_经常性增幅_附表六 2" xfId="3783"/>
    <cellStyle name="好_附表1和附表2：对区转移支付补助整合情况表 2_经常性增幅_附表六 3" xfId="3784"/>
    <cellStyle name="好_附表1和附表2：对区转移支付补助整合情况表 2_经常性增幅_附表七" xfId="3785"/>
    <cellStyle name="好_附表1和附表2：对区转移支付补助整合情况表 2_经常性增幅_附表七 2" xfId="3786"/>
    <cellStyle name="好_附表1和附表2：对区转移支付补助整合情况表 2_经常性增幅_附表七 3" xfId="3787"/>
    <cellStyle name="好_附表1和附表2：对区转移支付补助整合情况表 2_经常性增幅_附表七 4" xfId="6232"/>
    <cellStyle name="好_附表1和附表2：对区转移支付补助整合情况表 2_经常性增幅_附表三" xfId="3788"/>
    <cellStyle name="好_附表1和附表2：对区转移支付补助整合情况表 2_经常性增幅_附表三 2" xfId="3789"/>
    <cellStyle name="好_附表1和附表2：对区转移支付补助整合情况表 2_经常性增幅_附表三 3" xfId="3790"/>
    <cellStyle name="好_附表1和附表2：对区转移支付补助整合情况表 2_经常性增幅_附表三 4" xfId="6233"/>
    <cellStyle name="好_附表1和附表2：对区转移支付补助整合情况表 2_经常性增幅_附表四" xfId="3791"/>
    <cellStyle name="好_附表1和附表2：对区转移支付补助整合情况表 2_经常性增幅_附表四 2" xfId="3792"/>
    <cellStyle name="好_附表1和附表2：对区转移支付补助整合情况表 2_经常性增幅_附表四 3" xfId="3793"/>
    <cellStyle name="好_附表1和附表2：对区转移支付补助整合情况表 2_经常性增幅_附表四 4" xfId="6234"/>
    <cellStyle name="好_附表1和附表2：对区转移支付补助整合情况表 3" xfId="3794"/>
    <cellStyle name="好_附表1和附表2：对区转移支付补助整合情况表 4" xfId="3795"/>
    <cellStyle name="好_附表1和附表2：对区转移支付补助整合情况表_部门预算各口情况（一般公共）" xfId="3796"/>
    <cellStyle name="好_附表1和附表2：对区转移支付补助整合情况表_部门预算各口情况（一般公共） 2" xfId="3797"/>
    <cellStyle name="好_附表1和附表2：对区转移支付补助整合情况表_部门预算各口情况（一般公共） 3" xfId="3798"/>
    <cellStyle name="好_附表1和附表2：对区转移支付补助整合情况表_部门预算各口情况（一般公共）_附表二" xfId="3799"/>
    <cellStyle name="好_附表1和附表2：对区转移支付补助整合情况表_部门预算各口情况（一般公共）_附表二 2" xfId="3800"/>
    <cellStyle name="好_附表1和附表2：对区转移支付补助整合情况表_部门预算各口情况（一般公共）_附表二 3" xfId="3801"/>
    <cellStyle name="好_附表1和附表2：对区转移支付补助整合情况表_部门预算各口情况（一般公共）_附表二 4" xfId="6235"/>
    <cellStyle name="好_附表1和附表2：对区转移支付补助整合情况表_部门预算各口情况（一般公共）_附表九" xfId="3802"/>
    <cellStyle name="好_附表1和附表2：对区转移支付补助整合情况表_部门预算各口情况（一般公共）_附表九 2" xfId="3803"/>
    <cellStyle name="好_附表1和附表2：对区转移支付补助整合情况表_部门预算各口情况（一般公共）_附表九 3" xfId="3804"/>
    <cellStyle name="好_附表1和附表2：对区转移支付补助整合情况表_部门预算各口情况（一般公共）_附表六" xfId="3805"/>
    <cellStyle name="好_附表1和附表2：对区转移支付补助整合情况表_部门预算各口情况（一般公共）_附表六 2" xfId="3806"/>
    <cellStyle name="好_附表1和附表2：对区转移支付补助整合情况表_部门预算各口情况（一般公共）_附表六 3" xfId="3807"/>
    <cellStyle name="好_附表1和附表2：对区转移支付补助整合情况表_部门预算各口情况（一般公共）_附表七" xfId="3808"/>
    <cellStyle name="好_附表1和附表2：对区转移支付补助整合情况表_部门预算各口情况（一般公共）_附表七 2" xfId="3809"/>
    <cellStyle name="好_附表1和附表2：对区转移支付补助整合情况表_部门预算各口情况（一般公共）_附表七 3" xfId="3810"/>
    <cellStyle name="好_附表1和附表2：对区转移支付补助整合情况表_部门预算各口情况（一般公共）_附表七 4" xfId="6236"/>
    <cellStyle name="好_附表1和附表2：对区转移支付补助整合情况表_部门预算各口情况（一般公共）_附表三" xfId="3811"/>
    <cellStyle name="好_附表1和附表2：对区转移支付补助整合情况表_部门预算各口情况（一般公共）_附表三 2" xfId="3812"/>
    <cellStyle name="好_附表1和附表2：对区转移支付补助整合情况表_部门预算各口情况（一般公共）_附表三 3" xfId="3813"/>
    <cellStyle name="好_附表1和附表2：对区转移支付补助整合情况表_部门预算各口情况（一般公共）_附表三 4" xfId="6237"/>
    <cellStyle name="好_附表1和附表2：对区转移支付补助整合情况表_部门预算各口情况（一般公共）_附表四" xfId="3814"/>
    <cellStyle name="好_附表1和附表2：对区转移支付补助整合情况表_部门预算各口情况（一般公共）_附表四 2" xfId="3815"/>
    <cellStyle name="好_附表1和附表2：对区转移支付补助整合情况表_部门预算各口情况（一般公共）_附表四 3" xfId="3816"/>
    <cellStyle name="好_附表1和附表2：对区转移支付补助整合情况表_部门预算各口情况（一般公共）_附表四 4" xfId="6238"/>
    <cellStyle name="好_附表1和附表2：对区转移支付补助整合情况表_部门预算各口情况（一般公共）_经常性增幅" xfId="3817"/>
    <cellStyle name="好_附表1和附表2：对区转移支付补助整合情况表_部门预算各口情况（一般公共）_经常性增幅 2" xfId="3818"/>
    <cellStyle name="好_附表1和附表2：对区转移支付补助整合情况表_部门预算各口情况（一般公共）_经常性增幅 3" xfId="3819"/>
    <cellStyle name="好_附表1和附表2：对区转移支付补助整合情况表_部门预算各口情况（一般公共）_经常性增幅_附表二" xfId="3820"/>
    <cellStyle name="好_附表1和附表2：对区转移支付补助整合情况表_部门预算各口情况（一般公共）_经常性增幅_附表二 2" xfId="3821"/>
    <cellStyle name="好_附表1和附表2：对区转移支付补助整合情况表_部门预算各口情况（一般公共）_经常性增幅_附表二 3" xfId="3822"/>
    <cellStyle name="好_附表1和附表2：对区转移支付补助整合情况表_部门预算各口情况（一般公共）_经常性增幅_附表二 4" xfId="6239"/>
    <cellStyle name="好_附表1和附表2：对区转移支付补助整合情况表_部门预算各口情况（一般公共）_经常性增幅_附表九" xfId="3823"/>
    <cellStyle name="好_附表1和附表2：对区转移支付补助整合情况表_部门预算各口情况（一般公共）_经常性增幅_附表九 2" xfId="3824"/>
    <cellStyle name="好_附表1和附表2：对区转移支付补助整合情况表_部门预算各口情况（一般公共）_经常性增幅_附表九 3" xfId="3825"/>
    <cellStyle name="好_附表1和附表2：对区转移支付补助整合情况表_部门预算各口情况（一般公共）_经常性增幅_附表六" xfId="3826"/>
    <cellStyle name="好_附表1和附表2：对区转移支付补助整合情况表_部门预算各口情况（一般公共）_经常性增幅_附表六 2" xfId="3827"/>
    <cellStyle name="好_附表1和附表2：对区转移支付补助整合情况表_部门预算各口情况（一般公共）_经常性增幅_附表六 3" xfId="3828"/>
    <cellStyle name="好_附表1和附表2：对区转移支付补助整合情况表_部门预算各口情况（一般公共）_经常性增幅_附表七" xfId="3829"/>
    <cellStyle name="好_附表1和附表2：对区转移支付补助整合情况表_部门预算各口情况（一般公共）_经常性增幅_附表七 2" xfId="3830"/>
    <cellStyle name="好_附表1和附表2：对区转移支付补助整合情况表_部门预算各口情况（一般公共）_经常性增幅_附表七 3" xfId="3831"/>
    <cellStyle name="好_附表1和附表2：对区转移支付补助整合情况表_部门预算各口情况（一般公共）_经常性增幅_附表七 4" xfId="6240"/>
    <cellStyle name="好_附表1和附表2：对区转移支付补助整合情况表_部门预算各口情况（一般公共）_经常性增幅_附表三" xfId="3832"/>
    <cellStyle name="好_附表1和附表2：对区转移支付补助整合情况表_部门预算各口情况（一般公共）_经常性增幅_附表三 2" xfId="3833"/>
    <cellStyle name="好_附表1和附表2：对区转移支付补助整合情况表_部门预算各口情况（一般公共）_经常性增幅_附表三 3" xfId="3834"/>
    <cellStyle name="好_附表1和附表2：对区转移支付补助整合情况表_部门预算各口情况（一般公共）_经常性增幅_附表三 4" xfId="6241"/>
    <cellStyle name="好_附表1和附表2：对区转移支付补助整合情况表_部门预算各口情况（一般公共）_经常性增幅_附表四" xfId="3835"/>
    <cellStyle name="好_附表1和附表2：对区转移支付补助整合情况表_部门预算各口情况（一般公共）_经常性增幅_附表四 2" xfId="3836"/>
    <cellStyle name="好_附表1和附表2：对区转移支付补助整合情况表_部门预算各口情况（一般公共）_经常性增幅_附表四 3" xfId="3837"/>
    <cellStyle name="好_附表1和附表2：对区转移支付补助整合情况表_部门预算各口情况（一般公共）_经常性增幅_附表四 4" xfId="6242"/>
    <cellStyle name="好_附表1和附表2：对区转移支付补助整合情况表_附表二" xfId="3838"/>
    <cellStyle name="好_附表1和附表2：对区转移支付补助整合情况表_附表二 2" xfId="3839"/>
    <cellStyle name="好_附表1和附表2：对区转移支付补助整合情况表_附表二 3" xfId="3840"/>
    <cellStyle name="好_附表1和附表2：对区转移支付补助整合情况表_附表二 4" xfId="6243"/>
    <cellStyle name="好_附表1和附表2：对区转移支付补助整合情况表_附表九" xfId="3841"/>
    <cellStyle name="好_附表1和附表2：对区转移支付补助整合情况表_附表九 2" xfId="3842"/>
    <cellStyle name="好_附表1和附表2：对区转移支付补助整合情况表_附表九 3" xfId="3843"/>
    <cellStyle name="好_附表1和附表2：对区转移支付补助整合情况表_附表六" xfId="3844"/>
    <cellStyle name="好_附表1和附表2：对区转移支付补助整合情况表_附表六 2" xfId="3845"/>
    <cellStyle name="好_附表1和附表2：对区转移支付补助整合情况表_附表六 3" xfId="3846"/>
    <cellStyle name="好_附表1和附表2：对区转移支付补助整合情况表_附表七" xfId="3847"/>
    <cellStyle name="好_附表1和附表2：对区转移支付补助整合情况表_附表七 2" xfId="3848"/>
    <cellStyle name="好_附表1和附表2：对区转移支付补助整合情况表_附表七 3" xfId="3849"/>
    <cellStyle name="好_附表1和附表2：对区转移支付补助整合情况表_附表七 4" xfId="6244"/>
    <cellStyle name="好_附表1和附表2：对区转移支付补助整合情况表_附表三" xfId="3850"/>
    <cellStyle name="好_附表1和附表2：对区转移支付补助整合情况表_附表三 2" xfId="3851"/>
    <cellStyle name="好_附表1和附表2：对区转移支付补助整合情况表_附表三 3" xfId="3852"/>
    <cellStyle name="好_附表1和附表2：对区转移支付补助整合情况表_附表三 4" xfId="6245"/>
    <cellStyle name="好_附表1和附表2：对区转移支付补助整合情况表_附表四" xfId="3853"/>
    <cellStyle name="好_附表1和附表2：对区转移支付补助整合情况表_附表四 2" xfId="3854"/>
    <cellStyle name="好_附表1和附表2：对区转移支付补助整合情况表_附表四 3" xfId="3855"/>
    <cellStyle name="好_附表1和附表2：对区转移支付补助整合情况表_附表四 4" xfId="6246"/>
    <cellStyle name="好_附表1和附表2：对区转移支付补助整合情况表_经常性增幅" xfId="3856"/>
    <cellStyle name="好_附表1和附表2：对区转移支付补助整合情况表_经常性增幅 2" xfId="3857"/>
    <cellStyle name="好_附表1和附表2：对区转移支付补助整合情况表_经常性增幅 3" xfId="3858"/>
    <cellStyle name="好_附表1和附表2：对区转移支付补助整合情况表_经常性增幅_附表二" xfId="3859"/>
    <cellStyle name="好_附表1和附表2：对区转移支付补助整合情况表_经常性增幅_附表二 2" xfId="3860"/>
    <cellStyle name="好_附表1和附表2：对区转移支付补助整合情况表_经常性增幅_附表二 3" xfId="3861"/>
    <cellStyle name="好_附表1和附表2：对区转移支付补助整合情况表_经常性增幅_附表二 4" xfId="6247"/>
    <cellStyle name="好_附表1和附表2：对区转移支付补助整合情况表_经常性增幅_附表九" xfId="3862"/>
    <cellStyle name="好_附表1和附表2：对区转移支付补助整合情况表_经常性增幅_附表九 2" xfId="3863"/>
    <cellStyle name="好_附表1和附表2：对区转移支付补助整合情况表_经常性增幅_附表九 3" xfId="3864"/>
    <cellStyle name="好_附表1和附表2：对区转移支付补助整合情况表_经常性增幅_附表六" xfId="3865"/>
    <cellStyle name="好_附表1和附表2：对区转移支付补助整合情况表_经常性增幅_附表六 2" xfId="3866"/>
    <cellStyle name="好_附表1和附表2：对区转移支付补助整合情况表_经常性增幅_附表六 3" xfId="3867"/>
    <cellStyle name="好_附表1和附表2：对区转移支付补助整合情况表_经常性增幅_附表七" xfId="3868"/>
    <cellStyle name="好_附表1和附表2：对区转移支付补助整合情况表_经常性增幅_附表七 2" xfId="3869"/>
    <cellStyle name="好_附表1和附表2：对区转移支付补助整合情况表_经常性增幅_附表七 3" xfId="3870"/>
    <cellStyle name="好_附表1和附表2：对区转移支付补助整合情况表_经常性增幅_附表七 4" xfId="6248"/>
    <cellStyle name="好_附表1和附表2：对区转移支付补助整合情况表_经常性增幅_附表三" xfId="3871"/>
    <cellStyle name="好_附表1和附表2：对区转移支付补助整合情况表_经常性增幅_附表三 2" xfId="3872"/>
    <cellStyle name="好_附表1和附表2：对区转移支付补助整合情况表_经常性增幅_附表三 3" xfId="3873"/>
    <cellStyle name="好_附表1和附表2：对区转移支付补助整合情况表_经常性增幅_附表三 4" xfId="6249"/>
    <cellStyle name="好_附表1和附表2：对区转移支付补助整合情况表_经常性增幅_附表四" xfId="3874"/>
    <cellStyle name="好_附表1和附表2：对区转移支付补助整合情况表_经常性增幅_附表四 2" xfId="3875"/>
    <cellStyle name="好_附表1和附表2：对区转移支付补助整合情况表_经常性增幅_附表四 3" xfId="3876"/>
    <cellStyle name="好_附表1和附表2：对区转移支付补助整合情况表_经常性增幅_附表四 4" xfId="6250"/>
    <cellStyle name="好_附表二" xfId="3877"/>
    <cellStyle name="好_附表二 2" xfId="3878"/>
    <cellStyle name="好_附表二 3" xfId="3879"/>
    <cellStyle name="好_附表二 4" xfId="6251"/>
    <cellStyle name="好_附表九" xfId="3880"/>
    <cellStyle name="好_附表九 2" xfId="3881"/>
    <cellStyle name="好_附表九 3" xfId="3882"/>
    <cellStyle name="好_附表九_1" xfId="3883"/>
    <cellStyle name="好_附表九_1 2" xfId="3884"/>
    <cellStyle name="好_附表九_1 3" xfId="3885"/>
    <cellStyle name="好_附表九_附表九" xfId="3886"/>
    <cellStyle name="好_附表九_附表九 2" xfId="3887"/>
    <cellStyle name="好_附表九_附表九 3" xfId="3888"/>
    <cellStyle name="好_附表九_附表六" xfId="3889"/>
    <cellStyle name="好_附表九_附表六 2" xfId="3890"/>
    <cellStyle name="好_附表九_附表六 3" xfId="3891"/>
    <cellStyle name="好_附表六" xfId="3892"/>
    <cellStyle name="好_附表六 2" xfId="3893"/>
    <cellStyle name="好_附表六 3" xfId="3894"/>
    <cellStyle name="好_附表七" xfId="3895"/>
    <cellStyle name="好_附表七 2" xfId="3896"/>
    <cellStyle name="好_附表七 3" xfId="3897"/>
    <cellStyle name="好_附表七 4" xfId="6252"/>
    <cellStyle name="好_附表七_1" xfId="3898"/>
    <cellStyle name="好_附表七_1 2" xfId="3899"/>
    <cellStyle name="好_附表七_1 3" xfId="3900"/>
    <cellStyle name="好_附表三" xfId="3901"/>
    <cellStyle name="好_附表三 2" xfId="3902"/>
    <cellStyle name="好_附表三 3" xfId="3903"/>
    <cellStyle name="好_附表三 4" xfId="6253"/>
    <cellStyle name="好_附表十" xfId="3904"/>
    <cellStyle name="好_附表十 2" xfId="3905"/>
    <cellStyle name="好_附表十 3" xfId="3906"/>
    <cellStyle name="好_附表十_附表九" xfId="3907"/>
    <cellStyle name="好_附表十_附表九 2" xfId="3908"/>
    <cellStyle name="好_附表十_附表九 3" xfId="3909"/>
    <cellStyle name="好_附表十二" xfId="3910"/>
    <cellStyle name="好_附表十二 2" xfId="3911"/>
    <cellStyle name="好_附表十二 3" xfId="3912"/>
    <cellStyle name="好_附表十二_附表九" xfId="3913"/>
    <cellStyle name="好_附表十二_附表九 2" xfId="3914"/>
    <cellStyle name="好_附表十二_附表九 3" xfId="3915"/>
    <cellStyle name="好_附表十七" xfId="3916"/>
    <cellStyle name="好_附表十七 2" xfId="3917"/>
    <cellStyle name="好_附表十七 3" xfId="3918"/>
    <cellStyle name="好_附表十七_附表九" xfId="3919"/>
    <cellStyle name="好_附表十七_附表九 2" xfId="3920"/>
    <cellStyle name="好_附表十七_附表九 3" xfId="3921"/>
    <cellStyle name="好_附表四" xfId="3922"/>
    <cellStyle name="好_附表四 2" xfId="3923"/>
    <cellStyle name="好_附表四 3" xfId="3924"/>
    <cellStyle name="好_附表四 4" xfId="6254"/>
    <cellStyle name="好_附表一" xfId="3925"/>
    <cellStyle name="好_附表一 2" xfId="3926"/>
    <cellStyle name="好_附表一 3" xfId="3927"/>
    <cellStyle name="好_机动财力情况表（总表）" xfId="3928"/>
    <cellStyle name="好_机动财力情况表（总表） 2" xfId="3929"/>
    <cellStyle name="好_机动财力情况表（总表） 2 2" xfId="3930"/>
    <cellStyle name="好_机动财力情况表（总表） 2 3" xfId="3931"/>
    <cellStyle name="好_机动财力情况表（总表） 2_附表二" xfId="3932"/>
    <cellStyle name="好_机动财力情况表（总表） 2_附表二 2" xfId="3933"/>
    <cellStyle name="好_机动财力情况表（总表） 2_附表二 3" xfId="3934"/>
    <cellStyle name="好_机动财力情况表（总表） 2_附表二 4" xfId="6255"/>
    <cellStyle name="好_机动财力情况表（总表） 2_附表九" xfId="3935"/>
    <cellStyle name="好_机动财力情况表（总表） 2_附表九 2" xfId="3936"/>
    <cellStyle name="好_机动财力情况表（总表） 2_附表九 3" xfId="3937"/>
    <cellStyle name="好_机动财力情况表（总表） 2_附表六" xfId="3938"/>
    <cellStyle name="好_机动财力情况表（总表） 2_附表六 2" xfId="3939"/>
    <cellStyle name="好_机动财力情况表（总表） 2_附表六 3" xfId="3940"/>
    <cellStyle name="好_机动财力情况表（总表） 2_附表七" xfId="3941"/>
    <cellStyle name="好_机动财力情况表（总表） 2_附表七 2" xfId="3942"/>
    <cellStyle name="好_机动财力情况表（总表） 2_附表七 3" xfId="3943"/>
    <cellStyle name="好_机动财力情况表（总表） 2_附表七 4" xfId="6256"/>
    <cellStyle name="好_机动财力情况表（总表） 2_附表三" xfId="3944"/>
    <cellStyle name="好_机动财力情况表（总表） 2_附表三 2" xfId="3945"/>
    <cellStyle name="好_机动财力情况表（总表） 2_附表三 3" xfId="3946"/>
    <cellStyle name="好_机动财力情况表（总表） 2_附表三 4" xfId="6257"/>
    <cellStyle name="好_机动财力情况表（总表） 2_附表四" xfId="3947"/>
    <cellStyle name="好_机动财力情况表（总表） 2_附表四 2" xfId="3948"/>
    <cellStyle name="好_机动财力情况表（总表） 2_附表四 3" xfId="3949"/>
    <cellStyle name="好_机动财力情况表（总表） 2_附表四 4" xfId="6258"/>
    <cellStyle name="好_机动财力情况表（总表） 2_经常性增幅" xfId="3950"/>
    <cellStyle name="好_机动财力情况表（总表） 2_经常性增幅 2" xfId="3951"/>
    <cellStyle name="好_机动财力情况表（总表） 2_经常性增幅 3" xfId="3952"/>
    <cellStyle name="好_机动财力情况表（总表） 2_经常性增幅_附表二" xfId="3953"/>
    <cellStyle name="好_机动财力情况表（总表） 2_经常性增幅_附表二 2" xfId="3954"/>
    <cellStyle name="好_机动财力情况表（总表） 2_经常性增幅_附表二 3" xfId="3955"/>
    <cellStyle name="好_机动财力情况表（总表） 2_经常性增幅_附表二 4" xfId="6259"/>
    <cellStyle name="好_机动财力情况表（总表） 2_经常性增幅_附表九" xfId="3956"/>
    <cellStyle name="好_机动财力情况表（总表） 2_经常性增幅_附表九 2" xfId="3957"/>
    <cellStyle name="好_机动财力情况表（总表） 2_经常性增幅_附表九 3" xfId="3958"/>
    <cellStyle name="好_机动财力情况表（总表） 2_经常性增幅_附表六" xfId="3959"/>
    <cellStyle name="好_机动财力情况表（总表） 2_经常性增幅_附表六 2" xfId="3960"/>
    <cellStyle name="好_机动财力情况表（总表） 2_经常性增幅_附表六 3" xfId="3961"/>
    <cellStyle name="好_机动财力情况表（总表） 2_经常性增幅_附表七" xfId="3962"/>
    <cellStyle name="好_机动财力情况表（总表） 2_经常性增幅_附表七 2" xfId="3963"/>
    <cellStyle name="好_机动财力情况表（总表） 2_经常性增幅_附表七 3" xfId="3964"/>
    <cellStyle name="好_机动财力情况表（总表） 2_经常性增幅_附表七 4" xfId="6260"/>
    <cellStyle name="好_机动财力情况表（总表） 2_经常性增幅_附表三" xfId="3965"/>
    <cellStyle name="好_机动财力情况表（总表） 2_经常性增幅_附表三 2" xfId="3966"/>
    <cellStyle name="好_机动财力情况表（总表） 2_经常性增幅_附表三 3" xfId="3967"/>
    <cellStyle name="好_机动财力情况表（总表） 2_经常性增幅_附表三 4" xfId="6261"/>
    <cellStyle name="好_机动财力情况表（总表） 2_经常性增幅_附表四" xfId="3968"/>
    <cellStyle name="好_机动财力情况表（总表） 2_经常性增幅_附表四 2" xfId="3969"/>
    <cellStyle name="好_机动财力情况表（总表） 2_经常性增幅_附表四 3" xfId="3970"/>
    <cellStyle name="好_机动财力情况表（总表） 2_经常性增幅_附表四 4" xfId="6262"/>
    <cellStyle name="好_机动财力情况表（总表） 3" xfId="3971"/>
    <cellStyle name="好_机动财力情况表（总表） 4" xfId="3972"/>
    <cellStyle name="好_机动财力情况表（总表）_附表二" xfId="3973"/>
    <cellStyle name="好_机动财力情况表（总表）_附表二 2" xfId="3974"/>
    <cellStyle name="好_机动财力情况表（总表）_附表二 3" xfId="3975"/>
    <cellStyle name="好_机动财力情况表（总表）_附表二 4" xfId="6263"/>
    <cellStyle name="好_机动财力情况表（总表）_附表九" xfId="3976"/>
    <cellStyle name="好_机动财力情况表（总表）_附表九 2" xfId="3977"/>
    <cellStyle name="好_机动财力情况表（总表）_附表九 3" xfId="3978"/>
    <cellStyle name="好_机动财力情况表（总表）_附表六" xfId="3979"/>
    <cellStyle name="好_机动财力情况表（总表）_附表六 2" xfId="3980"/>
    <cellStyle name="好_机动财力情况表（总表）_附表六 3" xfId="3981"/>
    <cellStyle name="好_机动财力情况表（总表）_附表七" xfId="3982"/>
    <cellStyle name="好_机动财力情况表（总表）_附表七 2" xfId="3983"/>
    <cellStyle name="好_机动财力情况表（总表）_附表七 3" xfId="3984"/>
    <cellStyle name="好_机动财力情况表（总表）_附表七 4" xfId="6264"/>
    <cellStyle name="好_机动财力情况表（总表）_附表三" xfId="3985"/>
    <cellStyle name="好_机动财力情况表（总表）_附表三 2" xfId="3986"/>
    <cellStyle name="好_机动财力情况表（总表）_附表三 3" xfId="3987"/>
    <cellStyle name="好_机动财力情况表（总表）_附表三 4" xfId="6265"/>
    <cellStyle name="好_机动财力情况表（总表）_附表四" xfId="3988"/>
    <cellStyle name="好_机动财力情况表（总表）_附表四 2" xfId="3989"/>
    <cellStyle name="好_机动财力情况表（总表）_附表四 3" xfId="3990"/>
    <cellStyle name="好_机动财力情况表（总表）_附表四 4" xfId="6266"/>
    <cellStyle name="好_机动财力情况表（总表）_经常性增幅" xfId="3991"/>
    <cellStyle name="好_机动财力情况表（总表）_经常性增幅 2" xfId="3992"/>
    <cellStyle name="好_机动财力情况表（总表）_经常性增幅 3" xfId="3993"/>
    <cellStyle name="好_机动财力情况表（总表）_经常性增幅_附表二" xfId="3994"/>
    <cellStyle name="好_机动财力情况表（总表）_经常性增幅_附表二 2" xfId="3995"/>
    <cellStyle name="好_机动财力情况表（总表）_经常性增幅_附表二 3" xfId="3996"/>
    <cellStyle name="好_机动财力情况表（总表）_经常性增幅_附表二 4" xfId="6267"/>
    <cellStyle name="好_机动财力情况表（总表）_经常性增幅_附表九" xfId="3997"/>
    <cellStyle name="好_机动财力情况表（总表）_经常性增幅_附表九 2" xfId="3998"/>
    <cellStyle name="好_机动财力情况表（总表）_经常性增幅_附表九 3" xfId="3999"/>
    <cellStyle name="好_机动财力情况表（总表）_经常性增幅_附表九 4" xfId="6268"/>
    <cellStyle name="好_机动财力情况表（总表）_经常性增幅_附表六" xfId="4000"/>
    <cellStyle name="好_机动财力情况表（总表）_经常性增幅_附表六 2" xfId="4001"/>
    <cellStyle name="好_机动财力情况表（总表）_经常性增幅_附表六 3" xfId="4002"/>
    <cellStyle name="好_机动财力情况表（总表）_经常性增幅_附表六 4" xfId="6269"/>
    <cellStyle name="好_机动财力情况表（总表）_经常性增幅_附表七" xfId="4003"/>
    <cellStyle name="好_机动财力情况表（总表）_经常性增幅_附表七 2" xfId="4004"/>
    <cellStyle name="好_机动财力情况表（总表）_经常性增幅_附表七 3" xfId="4005"/>
    <cellStyle name="好_机动财力情况表（总表）_经常性增幅_附表七 4" xfId="6270"/>
    <cellStyle name="好_机动财力情况表（总表）_经常性增幅_附表三" xfId="4006"/>
    <cellStyle name="好_机动财力情况表（总表）_经常性增幅_附表三 2" xfId="4007"/>
    <cellStyle name="好_机动财力情况表（总表）_经常性增幅_附表三 3" xfId="4008"/>
    <cellStyle name="好_机动财力情况表（总表）_经常性增幅_附表三 4" xfId="6271"/>
    <cellStyle name="好_机动财力情况表（总表）_经常性增幅_附表四" xfId="4009"/>
    <cellStyle name="好_机动财力情况表（总表）_经常性增幅_附表四 2" xfId="4010"/>
    <cellStyle name="好_机动财力情况表（总表）_经常性增幅_附表四 3" xfId="4011"/>
    <cellStyle name="好_机动财力情况表（总表）_经常性增幅_附表四 4" xfId="6272"/>
    <cellStyle name="好_经常性收入" xfId="4012"/>
    <cellStyle name="好_经常性收入 2" xfId="4013"/>
    <cellStyle name="好_经常性收入 3" xfId="4014"/>
    <cellStyle name="好_经常性收入 4" xfId="6273"/>
    <cellStyle name="好_经常性收入_附表二" xfId="4015"/>
    <cellStyle name="好_经常性收入_附表二 2" xfId="4016"/>
    <cellStyle name="好_经常性收入_附表二 3" xfId="4017"/>
    <cellStyle name="好_经常性收入_附表二 4" xfId="6274"/>
    <cellStyle name="好_经常性收入_附表九" xfId="4018"/>
    <cellStyle name="好_经常性收入_附表九 2" xfId="4019"/>
    <cellStyle name="好_经常性收入_附表九 3" xfId="4020"/>
    <cellStyle name="好_经常性收入_附表九 4" xfId="6275"/>
    <cellStyle name="好_经常性收入_附表六" xfId="4021"/>
    <cellStyle name="好_经常性收入_附表六 2" xfId="4022"/>
    <cellStyle name="好_经常性收入_附表六 3" xfId="4023"/>
    <cellStyle name="好_经常性收入_附表六 4" xfId="6276"/>
    <cellStyle name="好_经常性收入_附表七" xfId="4024"/>
    <cellStyle name="好_经常性收入_附表七 2" xfId="4025"/>
    <cellStyle name="好_经常性收入_附表七 3" xfId="4026"/>
    <cellStyle name="好_经常性收入_附表七 4" xfId="6277"/>
    <cellStyle name="好_经常性收入_附表三" xfId="4027"/>
    <cellStyle name="好_经常性收入_附表三 2" xfId="4028"/>
    <cellStyle name="好_经常性收入_附表三 3" xfId="4029"/>
    <cellStyle name="好_经常性收入_附表三 4" xfId="6278"/>
    <cellStyle name="好_经常性收入_附表四" xfId="4030"/>
    <cellStyle name="好_经常性收入_附表四 2" xfId="4031"/>
    <cellStyle name="好_经常性收入_附表四 3" xfId="4032"/>
    <cellStyle name="好_经常性收入_附表四 4" xfId="6279"/>
    <cellStyle name="好_经常性增幅" xfId="4033"/>
    <cellStyle name="好_经常性增幅 2" xfId="4034"/>
    <cellStyle name="好_经常性增幅 3" xfId="4035"/>
    <cellStyle name="好_经常性增幅 4" xfId="6280"/>
    <cellStyle name="好_经常性增幅_附表二" xfId="4036"/>
    <cellStyle name="好_经常性增幅_附表二 2" xfId="4037"/>
    <cellStyle name="好_经常性增幅_附表二 3" xfId="4038"/>
    <cellStyle name="好_经常性增幅_附表二 4" xfId="6281"/>
    <cellStyle name="好_经常性增幅_附表九" xfId="4039"/>
    <cellStyle name="好_经常性增幅_附表九 2" xfId="4040"/>
    <cellStyle name="好_经常性增幅_附表九 3" xfId="4041"/>
    <cellStyle name="好_经常性增幅_附表九 4" xfId="6282"/>
    <cellStyle name="好_经常性增幅_附表六" xfId="4042"/>
    <cellStyle name="好_经常性增幅_附表六 2" xfId="4043"/>
    <cellStyle name="好_经常性增幅_附表六 3" xfId="4044"/>
    <cellStyle name="好_经常性增幅_附表六 4" xfId="6283"/>
    <cellStyle name="好_经常性增幅_附表七" xfId="4045"/>
    <cellStyle name="好_经常性增幅_附表七 2" xfId="4046"/>
    <cellStyle name="好_经常性增幅_附表七 3" xfId="4047"/>
    <cellStyle name="好_经常性增幅_附表七 4" xfId="6284"/>
    <cellStyle name="好_经常性增幅_附表三" xfId="4048"/>
    <cellStyle name="好_经常性增幅_附表三 2" xfId="4049"/>
    <cellStyle name="好_经常性增幅_附表三 3" xfId="4050"/>
    <cellStyle name="好_经常性增幅_附表三 4" xfId="6285"/>
    <cellStyle name="好_经常性增幅_附表四" xfId="4051"/>
    <cellStyle name="好_经常性增幅_附表四 2" xfId="4052"/>
    <cellStyle name="好_经常性增幅_附表四 3" xfId="4053"/>
    <cellStyle name="好_经常性增幅_附表四 4" xfId="6286"/>
    <cellStyle name="好_厦门-2015年预算报告报表格式（提交人大审议） 2014.12.14" xfId="4180"/>
    <cellStyle name="好_厦门-2015年预算报告报表格式（提交人大审议） 2014.12.14 2" xfId="4181"/>
    <cellStyle name="好_厦门-2015年预算报告报表格式（提交人大审议） 2014.12.14 3" xfId="4182"/>
    <cellStyle name="好_厦门-2015年预算报告报表格式（提交人大审议） 2014.12.14 4" xfId="6287"/>
    <cellStyle name="好_厦门-2015年预算报告报表格式（提交人大审议） 2014.12.14_附表二" xfId="4183"/>
    <cellStyle name="好_厦门-2015年预算报告报表格式（提交人大审议） 2014.12.14_附表二 2" xfId="4184"/>
    <cellStyle name="好_厦门-2015年预算报告报表格式（提交人大审议） 2014.12.14_附表二 3" xfId="4185"/>
    <cellStyle name="好_厦门-2015年预算报告报表格式（提交人大审议） 2014.12.14_附表二 4" xfId="6288"/>
    <cellStyle name="好_厦门-2015年预算报告报表格式（提交人大审议） 2014.12.14_附表九" xfId="4186"/>
    <cellStyle name="好_厦门-2015年预算报告报表格式（提交人大审议） 2014.12.14_附表九 2" xfId="4187"/>
    <cellStyle name="好_厦门-2015年预算报告报表格式（提交人大审议） 2014.12.14_附表九 3" xfId="4188"/>
    <cellStyle name="好_厦门-2015年预算报告报表格式（提交人大审议） 2014.12.14_附表九 4" xfId="6289"/>
    <cellStyle name="好_厦门-2015年预算报告报表格式（提交人大审议） 2014.12.14_附表六" xfId="4189"/>
    <cellStyle name="好_厦门-2015年预算报告报表格式（提交人大审议） 2014.12.14_附表六 2" xfId="4190"/>
    <cellStyle name="好_厦门-2015年预算报告报表格式（提交人大审议） 2014.12.14_附表六 3" xfId="4191"/>
    <cellStyle name="好_厦门-2015年预算报告报表格式（提交人大审议） 2014.12.14_附表六 4" xfId="6290"/>
    <cellStyle name="好_厦门-2015年预算报告报表格式（提交人大审议） 2014.12.14_附表七" xfId="4192"/>
    <cellStyle name="好_厦门-2015年预算报告报表格式（提交人大审议） 2014.12.14_附表七 2" xfId="4193"/>
    <cellStyle name="好_厦门-2015年预算报告报表格式（提交人大审议） 2014.12.14_附表七 3" xfId="4194"/>
    <cellStyle name="好_厦门-2015年预算报告报表格式（提交人大审议） 2014.12.14_附表七 4" xfId="6291"/>
    <cellStyle name="好_厦门-2015年预算报告报表格式（提交人大审议） 2014.12.14_附表三" xfId="4195"/>
    <cellStyle name="好_厦门-2015年预算报告报表格式（提交人大审议） 2014.12.14_附表三 2" xfId="4196"/>
    <cellStyle name="好_厦门-2015年预算报告报表格式（提交人大审议） 2014.12.14_附表三 3" xfId="4197"/>
    <cellStyle name="好_厦门-2015年预算报告报表格式（提交人大审议） 2014.12.14_附表三 4" xfId="6292"/>
    <cellStyle name="好_厦门-2015年预算报告报表格式（提交人大审议） 2014.12.14_附表四" xfId="4198"/>
    <cellStyle name="好_厦门-2015年预算报告报表格式（提交人大审议） 2014.12.14_附表四 2" xfId="4199"/>
    <cellStyle name="好_厦门-2015年预算报告报表格式（提交人大审议） 2014.12.14_附表四 3" xfId="4200"/>
    <cellStyle name="好_厦门-2015年预算报告报表格式（提交人大审议） 2014.12.14_附表四 4" xfId="6293"/>
    <cellStyle name="好_市本级汇总-11.13（分类别统计口径-按机构改革单位调整）" xfId="4054"/>
    <cellStyle name="好_市本级汇总-11.13（分类别统计口径-按机构改革单位调整） 2" xfId="4055"/>
    <cellStyle name="好_市本级汇总-11.13（分类别统计口径-按机构改革单位调整） 2 2" xfId="4056"/>
    <cellStyle name="好_市本级汇总-11.13（分类别统计口径-按机构改革单位调整） 2 3" xfId="4057"/>
    <cellStyle name="好_市本级汇总-11.13（分类别统计口径-按机构改革单位调整） 2 4" xfId="6295"/>
    <cellStyle name="好_市本级汇总-11.13（分类别统计口径-按机构改革单位调整） 2_附表二" xfId="4058"/>
    <cellStyle name="好_市本级汇总-11.13（分类别统计口径-按机构改革单位调整） 2_附表二 2" xfId="4059"/>
    <cellStyle name="好_市本级汇总-11.13（分类别统计口径-按机构改革单位调整） 2_附表二 3" xfId="4060"/>
    <cellStyle name="好_市本级汇总-11.13（分类别统计口径-按机构改革单位调整） 2_附表二 4" xfId="6296"/>
    <cellStyle name="好_市本级汇总-11.13（分类别统计口径-按机构改革单位调整） 2_附表九" xfId="4061"/>
    <cellStyle name="好_市本级汇总-11.13（分类别统计口径-按机构改革单位调整） 2_附表九 2" xfId="4062"/>
    <cellStyle name="好_市本级汇总-11.13（分类别统计口径-按机构改革单位调整） 2_附表九 3" xfId="4063"/>
    <cellStyle name="好_市本级汇总-11.13（分类别统计口径-按机构改革单位调整） 2_附表九 4" xfId="6297"/>
    <cellStyle name="好_市本级汇总-11.13（分类别统计口径-按机构改革单位调整） 2_附表六" xfId="4064"/>
    <cellStyle name="好_市本级汇总-11.13（分类别统计口径-按机构改革单位调整） 2_附表六 2" xfId="4065"/>
    <cellStyle name="好_市本级汇总-11.13（分类别统计口径-按机构改革单位调整） 2_附表六 3" xfId="4066"/>
    <cellStyle name="好_市本级汇总-11.13（分类别统计口径-按机构改革单位调整） 2_附表六 4" xfId="6298"/>
    <cellStyle name="好_市本级汇总-11.13（分类别统计口径-按机构改革单位调整） 2_附表七" xfId="4067"/>
    <cellStyle name="好_市本级汇总-11.13（分类别统计口径-按机构改革单位调整） 2_附表七 2" xfId="4068"/>
    <cellStyle name="好_市本级汇总-11.13（分类别统计口径-按机构改革单位调整） 2_附表七 3" xfId="4069"/>
    <cellStyle name="好_市本级汇总-11.13（分类别统计口径-按机构改革单位调整） 2_附表七 4" xfId="6299"/>
    <cellStyle name="好_市本级汇总-11.13（分类别统计口径-按机构改革单位调整） 2_附表三" xfId="4070"/>
    <cellStyle name="好_市本级汇总-11.13（分类别统计口径-按机构改革单位调整） 2_附表三 2" xfId="4071"/>
    <cellStyle name="好_市本级汇总-11.13（分类别统计口径-按机构改革单位调整） 2_附表三 3" xfId="4072"/>
    <cellStyle name="好_市本级汇总-11.13（分类别统计口径-按机构改革单位调整） 2_附表三 4" xfId="6300"/>
    <cellStyle name="好_市本级汇总-11.13（分类别统计口径-按机构改革单位调整） 2_附表四" xfId="4073"/>
    <cellStyle name="好_市本级汇总-11.13（分类别统计口径-按机构改革单位调整） 2_附表四 2" xfId="4074"/>
    <cellStyle name="好_市本级汇总-11.13（分类别统计口径-按机构改革单位调整） 2_附表四 3" xfId="4075"/>
    <cellStyle name="好_市本级汇总-11.13（分类别统计口径-按机构改革单位调整） 2_附表四 4" xfId="6301"/>
    <cellStyle name="好_市本级汇总-11.13（分类别统计口径-按机构改革单位调整） 2_经常性增幅" xfId="4076"/>
    <cellStyle name="好_市本级汇总-11.13（分类别统计口径-按机构改革单位调整） 2_经常性增幅 2" xfId="4077"/>
    <cellStyle name="好_市本级汇总-11.13（分类别统计口径-按机构改革单位调整） 2_经常性增幅 3" xfId="4078"/>
    <cellStyle name="好_市本级汇总-11.13（分类别统计口径-按机构改革单位调整） 2_经常性增幅 4" xfId="6302"/>
    <cellStyle name="好_市本级汇总-11.13（分类别统计口径-按机构改革单位调整） 2_经常性增幅_附表二" xfId="4079"/>
    <cellStyle name="好_市本级汇总-11.13（分类别统计口径-按机构改革单位调整） 2_经常性增幅_附表二 2" xfId="4080"/>
    <cellStyle name="好_市本级汇总-11.13（分类别统计口径-按机构改革单位调整） 2_经常性增幅_附表二 3" xfId="4081"/>
    <cellStyle name="好_市本级汇总-11.13（分类别统计口径-按机构改革单位调整） 2_经常性增幅_附表二 4" xfId="6303"/>
    <cellStyle name="好_市本级汇总-11.13（分类别统计口径-按机构改革单位调整） 2_经常性增幅_附表九" xfId="4082"/>
    <cellStyle name="好_市本级汇总-11.13（分类别统计口径-按机构改革单位调整） 2_经常性增幅_附表九 2" xfId="4083"/>
    <cellStyle name="好_市本级汇总-11.13（分类别统计口径-按机构改革单位调整） 2_经常性增幅_附表九 3" xfId="4084"/>
    <cellStyle name="好_市本级汇总-11.13（分类别统计口径-按机构改革单位调整） 2_经常性增幅_附表九 4" xfId="6304"/>
    <cellStyle name="好_市本级汇总-11.13（分类别统计口径-按机构改革单位调整） 2_经常性增幅_附表六" xfId="4085"/>
    <cellStyle name="好_市本级汇总-11.13（分类别统计口径-按机构改革单位调整） 2_经常性增幅_附表六 2" xfId="4086"/>
    <cellStyle name="好_市本级汇总-11.13（分类别统计口径-按机构改革单位调整） 2_经常性增幅_附表六 3" xfId="4087"/>
    <cellStyle name="好_市本级汇总-11.13（分类别统计口径-按机构改革单位调整） 2_经常性增幅_附表六 4" xfId="6305"/>
    <cellStyle name="好_市本级汇总-11.13（分类别统计口径-按机构改革单位调整） 2_经常性增幅_附表七" xfId="4088"/>
    <cellStyle name="好_市本级汇总-11.13（分类别统计口径-按机构改革单位调整） 2_经常性增幅_附表七 2" xfId="4089"/>
    <cellStyle name="好_市本级汇总-11.13（分类别统计口径-按机构改革单位调整） 2_经常性增幅_附表七 3" xfId="4090"/>
    <cellStyle name="好_市本级汇总-11.13（分类别统计口径-按机构改革单位调整） 2_经常性增幅_附表七 4" xfId="6306"/>
    <cellStyle name="好_市本级汇总-11.13（分类别统计口径-按机构改革单位调整） 2_经常性增幅_附表三" xfId="4091"/>
    <cellStyle name="好_市本级汇总-11.13（分类别统计口径-按机构改革单位调整） 2_经常性增幅_附表三 2" xfId="4092"/>
    <cellStyle name="好_市本级汇总-11.13（分类别统计口径-按机构改革单位调整） 2_经常性增幅_附表三 3" xfId="4093"/>
    <cellStyle name="好_市本级汇总-11.13（分类别统计口径-按机构改革单位调整） 2_经常性增幅_附表三 4" xfId="6307"/>
    <cellStyle name="好_市本级汇总-11.13（分类别统计口径-按机构改革单位调整） 2_经常性增幅_附表四" xfId="4094"/>
    <cellStyle name="好_市本级汇总-11.13（分类别统计口径-按机构改革单位调整） 2_经常性增幅_附表四 2" xfId="4095"/>
    <cellStyle name="好_市本级汇总-11.13（分类别统计口径-按机构改革单位调整） 2_经常性增幅_附表四 3" xfId="4096"/>
    <cellStyle name="好_市本级汇总-11.13（分类别统计口径-按机构改革单位调整） 2_经常性增幅_附表四 4" xfId="6308"/>
    <cellStyle name="好_市本级汇总-11.13（分类别统计口径-按机构改革单位调整） 3" xfId="4097"/>
    <cellStyle name="好_市本级汇总-11.13（分类别统计口径-按机构改革单位调整） 4" xfId="4098"/>
    <cellStyle name="好_市本级汇总-11.13（分类别统计口径-按机构改革单位调整） 5" xfId="6294"/>
    <cellStyle name="好_市本级汇总-11.13（分类别统计口径-按机构改革单位调整）_部门预算各口情况（一般公共）" xfId="4099"/>
    <cellStyle name="好_市本级汇总-11.13（分类别统计口径-按机构改革单位调整）_部门预算各口情况（一般公共） 2" xfId="4100"/>
    <cellStyle name="好_市本级汇总-11.13（分类别统计口径-按机构改革单位调整）_部门预算各口情况（一般公共） 3" xfId="4101"/>
    <cellStyle name="好_市本级汇总-11.13（分类别统计口径-按机构改革单位调整）_部门预算各口情况（一般公共） 4" xfId="6309"/>
    <cellStyle name="好_市本级汇总-11.13（分类别统计口径-按机构改革单位调整）_部门预算各口情况（一般公共）_附表二" xfId="4102"/>
    <cellStyle name="好_市本级汇总-11.13（分类别统计口径-按机构改革单位调整）_部门预算各口情况（一般公共）_附表二 2" xfId="4103"/>
    <cellStyle name="好_市本级汇总-11.13（分类别统计口径-按机构改革单位调整）_部门预算各口情况（一般公共）_附表二 3" xfId="4104"/>
    <cellStyle name="好_市本级汇总-11.13（分类别统计口径-按机构改革单位调整）_部门预算各口情况（一般公共）_附表二 4" xfId="6310"/>
    <cellStyle name="好_市本级汇总-11.13（分类别统计口径-按机构改革单位调整）_部门预算各口情况（一般公共）_附表九" xfId="4105"/>
    <cellStyle name="好_市本级汇总-11.13（分类别统计口径-按机构改革单位调整）_部门预算各口情况（一般公共）_附表九 2" xfId="4106"/>
    <cellStyle name="好_市本级汇总-11.13（分类别统计口径-按机构改革单位调整）_部门预算各口情况（一般公共）_附表九 3" xfId="4107"/>
    <cellStyle name="好_市本级汇总-11.13（分类别统计口径-按机构改革单位调整）_部门预算各口情况（一般公共）_附表九 4" xfId="6311"/>
    <cellStyle name="好_市本级汇总-11.13（分类别统计口径-按机构改革单位调整）_部门预算各口情况（一般公共）_附表六" xfId="4108"/>
    <cellStyle name="好_市本级汇总-11.13（分类别统计口径-按机构改革单位调整）_部门预算各口情况（一般公共）_附表六 2" xfId="4109"/>
    <cellStyle name="好_市本级汇总-11.13（分类别统计口径-按机构改革单位调整）_部门预算各口情况（一般公共）_附表六 3" xfId="4110"/>
    <cellStyle name="好_市本级汇总-11.13（分类别统计口径-按机构改革单位调整）_部门预算各口情况（一般公共）_附表六 4" xfId="6312"/>
    <cellStyle name="好_市本级汇总-11.13（分类别统计口径-按机构改革单位调整）_部门预算各口情况（一般公共）_附表七" xfId="4111"/>
    <cellStyle name="好_市本级汇总-11.13（分类别统计口径-按机构改革单位调整）_部门预算各口情况（一般公共）_附表七 2" xfId="4112"/>
    <cellStyle name="好_市本级汇总-11.13（分类别统计口径-按机构改革单位调整）_部门预算各口情况（一般公共）_附表七 3" xfId="4113"/>
    <cellStyle name="好_市本级汇总-11.13（分类别统计口径-按机构改革单位调整）_部门预算各口情况（一般公共）_附表七 4" xfId="6313"/>
    <cellStyle name="好_市本级汇总-11.13（分类别统计口径-按机构改革单位调整）_部门预算各口情况（一般公共）_附表三" xfId="4114"/>
    <cellStyle name="好_市本级汇总-11.13（分类别统计口径-按机构改革单位调整）_部门预算各口情况（一般公共）_附表三 2" xfId="4115"/>
    <cellStyle name="好_市本级汇总-11.13（分类别统计口径-按机构改革单位调整）_部门预算各口情况（一般公共）_附表三 3" xfId="4116"/>
    <cellStyle name="好_市本级汇总-11.13（分类别统计口径-按机构改革单位调整）_部门预算各口情况（一般公共）_附表三 4" xfId="6314"/>
    <cellStyle name="好_市本级汇总-11.13（分类别统计口径-按机构改革单位调整）_部门预算各口情况（一般公共）_附表四" xfId="4117"/>
    <cellStyle name="好_市本级汇总-11.13（分类别统计口径-按机构改革单位调整）_部门预算各口情况（一般公共）_附表四 2" xfId="4118"/>
    <cellStyle name="好_市本级汇总-11.13（分类别统计口径-按机构改革单位调整）_部门预算各口情况（一般公共）_附表四 3" xfId="4119"/>
    <cellStyle name="好_市本级汇总-11.13（分类别统计口径-按机构改革单位调整）_部门预算各口情况（一般公共）_附表四 4" xfId="6315"/>
    <cellStyle name="好_市本级汇总-11.13（分类别统计口径-按机构改革单位调整）_部门预算各口情况（一般公共）_经常性增幅" xfId="4120"/>
    <cellStyle name="好_市本级汇总-11.13（分类别统计口径-按机构改革单位调整）_部门预算各口情况（一般公共）_经常性增幅 2" xfId="4121"/>
    <cellStyle name="好_市本级汇总-11.13（分类别统计口径-按机构改革单位调整）_部门预算各口情况（一般公共）_经常性增幅 3" xfId="4122"/>
    <cellStyle name="好_市本级汇总-11.13（分类别统计口径-按机构改革单位调整）_部门预算各口情况（一般公共）_经常性增幅 4" xfId="6316"/>
    <cellStyle name="好_市本级汇总-11.13（分类别统计口径-按机构改革单位调整）_部门预算各口情况（一般公共）_经常性增幅_附表二" xfId="4123"/>
    <cellStyle name="好_市本级汇总-11.13（分类别统计口径-按机构改革单位调整）_部门预算各口情况（一般公共）_经常性增幅_附表二 2" xfId="4124"/>
    <cellStyle name="好_市本级汇总-11.13（分类别统计口径-按机构改革单位调整）_部门预算各口情况（一般公共）_经常性增幅_附表二 3" xfId="4125"/>
    <cellStyle name="好_市本级汇总-11.13（分类别统计口径-按机构改革单位调整）_部门预算各口情况（一般公共）_经常性增幅_附表二 4" xfId="6317"/>
    <cellStyle name="好_市本级汇总-11.13（分类别统计口径-按机构改革单位调整）_部门预算各口情况（一般公共）_经常性增幅_附表九" xfId="4126"/>
    <cellStyle name="好_市本级汇总-11.13（分类别统计口径-按机构改革单位调整）_部门预算各口情况（一般公共）_经常性增幅_附表九 2" xfId="4127"/>
    <cellStyle name="好_市本级汇总-11.13（分类别统计口径-按机构改革单位调整）_部门预算各口情况（一般公共）_经常性增幅_附表九 3" xfId="4128"/>
    <cellStyle name="好_市本级汇总-11.13（分类别统计口径-按机构改革单位调整）_部门预算各口情况（一般公共）_经常性增幅_附表九 4" xfId="6318"/>
    <cellStyle name="好_市本级汇总-11.13（分类别统计口径-按机构改革单位调整）_部门预算各口情况（一般公共）_经常性增幅_附表六" xfId="4129"/>
    <cellStyle name="好_市本级汇总-11.13（分类别统计口径-按机构改革单位调整）_部门预算各口情况（一般公共）_经常性增幅_附表六 2" xfId="4130"/>
    <cellStyle name="好_市本级汇总-11.13（分类别统计口径-按机构改革单位调整）_部门预算各口情况（一般公共）_经常性增幅_附表六 3" xfId="4131"/>
    <cellStyle name="好_市本级汇总-11.13（分类别统计口径-按机构改革单位调整）_部门预算各口情况（一般公共）_经常性增幅_附表六 4" xfId="6319"/>
    <cellStyle name="好_市本级汇总-11.13（分类别统计口径-按机构改革单位调整）_部门预算各口情况（一般公共）_经常性增幅_附表七" xfId="4132"/>
    <cellStyle name="好_市本级汇总-11.13（分类别统计口径-按机构改革单位调整）_部门预算各口情况（一般公共）_经常性增幅_附表七 2" xfId="4133"/>
    <cellStyle name="好_市本级汇总-11.13（分类别统计口径-按机构改革单位调整）_部门预算各口情况（一般公共）_经常性增幅_附表七 3" xfId="4134"/>
    <cellStyle name="好_市本级汇总-11.13（分类别统计口径-按机构改革单位调整）_部门预算各口情况（一般公共）_经常性增幅_附表七 4" xfId="6320"/>
    <cellStyle name="好_市本级汇总-11.13（分类别统计口径-按机构改革单位调整）_部门预算各口情况（一般公共）_经常性增幅_附表三" xfId="4135"/>
    <cellStyle name="好_市本级汇总-11.13（分类别统计口径-按机构改革单位调整）_部门预算各口情况（一般公共）_经常性增幅_附表三 2" xfId="4136"/>
    <cellStyle name="好_市本级汇总-11.13（分类别统计口径-按机构改革单位调整）_部门预算各口情况（一般公共）_经常性增幅_附表三 3" xfId="4137"/>
    <cellStyle name="好_市本级汇总-11.13（分类别统计口径-按机构改革单位调整）_部门预算各口情况（一般公共）_经常性增幅_附表三 4" xfId="6321"/>
    <cellStyle name="好_市本级汇总-11.13（分类别统计口径-按机构改革单位调整）_部门预算各口情况（一般公共）_经常性增幅_附表四" xfId="4138"/>
    <cellStyle name="好_市本级汇总-11.13（分类别统计口径-按机构改革单位调整）_部门预算各口情况（一般公共）_经常性增幅_附表四 2" xfId="4139"/>
    <cellStyle name="好_市本级汇总-11.13（分类别统计口径-按机构改革单位调整）_部门预算各口情况（一般公共）_经常性增幅_附表四 3" xfId="4140"/>
    <cellStyle name="好_市本级汇总-11.13（分类别统计口径-按机构改革单位调整）_部门预算各口情况（一般公共）_经常性增幅_附表四 4" xfId="6322"/>
    <cellStyle name="好_市本级汇总-11.13（分类别统计口径-按机构改革单位调整）_附表二" xfId="4141"/>
    <cellStyle name="好_市本级汇总-11.13（分类别统计口径-按机构改革单位调整）_附表二 2" xfId="4142"/>
    <cellStyle name="好_市本级汇总-11.13（分类别统计口径-按机构改革单位调整）_附表二 3" xfId="4143"/>
    <cellStyle name="好_市本级汇总-11.13（分类别统计口径-按机构改革单位调整）_附表二 4" xfId="6323"/>
    <cellStyle name="好_市本级汇总-11.13（分类别统计口径-按机构改革单位调整）_附表九" xfId="4144"/>
    <cellStyle name="好_市本级汇总-11.13（分类别统计口径-按机构改革单位调整）_附表九 2" xfId="4145"/>
    <cellStyle name="好_市本级汇总-11.13（分类别统计口径-按机构改革单位调整）_附表九 3" xfId="4146"/>
    <cellStyle name="好_市本级汇总-11.13（分类别统计口径-按机构改革单位调整）_附表九 4" xfId="6324"/>
    <cellStyle name="好_市本级汇总-11.13（分类别统计口径-按机构改革单位调整）_附表六" xfId="4147"/>
    <cellStyle name="好_市本级汇总-11.13（分类别统计口径-按机构改革单位调整）_附表六 2" xfId="4148"/>
    <cellStyle name="好_市本级汇总-11.13（分类别统计口径-按机构改革单位调整）_附表六 3" xfId="4149"/>
    <cellStyle name="好_市本级汇总-11.13（分类别统计口径-按机构改革单位调整）_附表六 4" xfId="6325"/>
    <cellStyle name="好_市本级汇总-11.13（分类别统计口径-按机构改革单位调整）_附表七" xfId="4150"/>
    <cellStyle name="好_市本级汇总-11.13（分类别统计口径-按机构改革单位调整）_附表七 2" xfId="4151"/>
    <cellStyle name="好_市本级汇总-11.13（分类别统计口径-按机构改革单位调整）_附表七 3" xfId="4152"/>
    <cellStyle name="好_市本级汇总-11.13（分类别统计口径-按机构改革单位调整）_附表七 4" xfId="6326"/>
    <cellStyle name="好_市本级汇总-11.13（分类别统计口径-按机构改革单位调整）_附表三" xfId="4153"/>
    <cellStyle name="好_市本级汇总-11.13（分类别统计口径-按机构改革单位调整）_附表三 2" xfId="4154"/>
    <cellStyle name="好_市本级汇总-11.13（分类别统计口径-按机构改革单位调整）_附表三 3" xfId="4155"/>
    <cellStyle name="好_市本级汇总-11.13（分类别统计口径-按机构改革单位调整）_附表三 4" xfId="6327"/>
    <cellStyle name="好_市本级汇总-11.13（分类别统计口径-按机构改革单位调整）_附表四" xfId="4156"/>
    <cellStyle name="好_市本级汇总-11.13（分类别统计口径-按机构改革单位调整）_附表四 2" xfId="4157"/>
    <cellStyle name="好_市本级汇总-11.13（分类别统计口径-按机构改革单位调整）_附表四 3" xfId="4158"/>
    <cellStyle name="好_市本级汇总-11.13（分类别统计口径-按机构改革单位调整）_附表四 4" xfId="6328"/>
    <cellStyle name="好_市本级汇总-11.13（分类别统计口径-按机构改革单位调整）_经常性增幅" xfId="4159"/>
    <cellStyle name="好_市本级汇总-11.13（分类别统计口径-按机构改革单位调整）_经常性增幅 2" xfId="4160"/>
    <cellStyle name="好_市本级汇总-11.13（分类别统计口径-按机构改革单位调整）_经常性增幅 3" xfId="4161"/>
    <cellStyle name="好_市本级汇总-11.13（分类别统计口径-按机构改革单位调整）_经常性增幅 4" xfId="6329"/>
    <cellStyle name="好_市本级汇总-11.13（分类别统计口径-按机构改革单位调整）_经常性增幅_附表二" xfId="4162"/>
    <cellStyle name="好_市本级汇总-11.13（分类别统计口径-按机构改革单位调整）_经常性增幅_附表二 2" xfId="4163"/>
    <cellStyle name="好_市本级汇总-11.13（分类别统计口径-按机构改革单位调整）_经常性增幅_附表二 3" xfId="4164"/>
    <cellStyle name="好_市本级汇总-11.13（分类别统计口径-按机构改革单位调整）_经常性增幅_附表二 4" xfId="6330"/>
    <cellStyle name="好_市本级汇总-11.13（分类别统计口径-按机构改革单位调整）_经常性增幅_附表九" xfId="4165"/>
    <cellStyle name="好_市本级汇总-11.13（分类别统计口径-按机构改革单位调整）_经常性增幅_附表九 2" xfId="4166"/>
    <cellStyle name="好_市本级汇总-11.13（分类别统计口径-按机构改革单位调整）_经常性增幅_附表九 3" xfId="4167"/>
    <cellStyle name="好_市本级汇总-11.13（分类别统计口径-按机构改革单位调整）_经常性增幅_附表九 4" xfId="6331"/>
    <cellStyle name="好_市本级汇总-11.13（分类别统计口径-按机构改革单位调整）_经常性增幅_附表六" xfId="4168"/>
    <cellStyle name="好_市本级汇总-11.13（分类别统计口径-按机构改革单位调整）_经常性增幅_附表六 2" xfId="4169"/>
    <cellStyle name="好_市本级汇总-11.13（分类别统计口径-按机构改革单位调整）_经常性增幅_附表六 3" xfId="4170"/>
    <cellStyle name="好_市本级汇总-11.13（分类别统计口径-按机构改革单位调整）_经常性增幅_附表六 4" xfId="6332"/>
    <cellStyle name="好_市本级汇总-11.13（分类别统计口径-按机构改革单位调整）_经常性增幅_附表七" xfId="4171"/>
    <cellStyle name="好_市本级汇总-11.13（分类别统计口径-按机构改革单位调整）_经常性增幅_附表七 2" xfId="4172"/>
    <cellStyle name="好_市本级汇总-11.13（分类别统计口径-按机构改革单位调整）_经常性增幅_附表七 3" xfId="4173"/>
    <cellStyle name="好_市本级汇总-11.13（分类别统计口径-按机构改革单位调整）_经常性增幅_附表七 4" xfId="6333"/>
    <cellStyle name="好_市本级汇总-11.13（分类别统计口径-按机构改革单位调整）_经常性增幅_附表三" xfId="4174"/>
    <cellStyle name="好_市本级汇总-11.13（分类别统计口径-按机构改革单位调整）_经常性增幅_附表三 2" xfId="4175"/>
    <cellStyle name="好_市本级汇总-11.13（分类别统计口径-按机构改革单位调整）_经常性增幅_附表三 3" xfId="4176"/>
    <cellStyle name="好_市本级汇总-11.13（分类别统计口径-按机构改革单位调整）_经常性增幅_附表三 4" xfId="6334"/>
    <cellStyle name="好_市本级汇总-11.13（分类别统计口径-按机构改革单位调整）_经常性增幅_附表四" xfId="4177"/>
    <cellStyle name="好_市本级汇总-11.13（分类别统计口径-按机构改革单位调整）_经常性增幅_附表四 2" xfId="4178"/>
    <cellStyle name="好_市本级汇总-11.13（分类别统计口径-按机构改革单位调整）_经常性增幅_附表四 3" xfId="4179"/>
    <cellStyle name="好_市本级汇总-11.13（分类别统计口径-按机构改革单位调整）_经常性增幅_附表四 4" xfId="6335"/>
    <cellStyle name="好_一般" xfId="4201"/>
    <cellStyle name="好_一般 2" xfId="4202"/>
    <cellStyle name="好_一般 3" xfId="4203"/>
    <cellStyle name="好_一般 4" xfId="6336"/>
    <cellStyle name="好_一般_附表二" xfId="4204"/>
    <cellStyle name="好_一般_附表二 2" xfId="4205"/>
    <cellStyle name="好_一般_附表二 3" xfId="4206"/>
    <cellStyle name="好_一般_附表二 4" xfId="6337"/>
    <cellStyle name="好_一般_附表九" xfId="4207"/>
    <cellStyle name="好_一般_附表九 2" xfId="4208"/>
    <cellStyle name="好_一般_附表九 3" xfId="4209"/>
    <cellStyle name="好_一般_附表九 4" xfId="6338"/>
    <cellStyle name="好_一般_附表六" xfId="4210"/>
    <cellStyle name="好_一般_附表六 2" xfId="4211"/>
    <cellStyle name="好_一般_附表六 3" xfId="4212"/>
    <cellStyle name="好_一般_附表六 4" xfId="6339"/>
    <cellStyle name="好_一般_附表七" xfId="4213"/>
    <cellStyle name="好_一般_附表七 2" xfId="4214"/>
    <cellStyle name="好_一般_附表七 3" xfId="4215"/>
    <cellStyle name="好_一般_附表七 4" xfId="6340"/>
    <cellStyle name="好_一般_附表三" xfId="4216"/>
    <cellStyle name="好_一般_附表三 2" xfId="4217"/>
    <cellStyle name="好_一般_附表三 3" xfId="4218"/>
    <cellStyle name="好_一般_附表三 4" xfId="6341"/>
    <cellStyle name="好_一般_附表四" xfId="4219"/>
    <cellStyle name="好_一般_附表四 2" xfId="4220"/>
    <cellStyle name="好_一般_附表四 3" xfId="4221"/>
    <cellStyle name="好_一般_附表四 4" xfId="6342"/>
    <cellStyle name="好_预留专项及总预算项目" xfId="4222"/>
    <cellStyle name="好_预留专项及总预算项目 2" xfId="4223"/>
    <cellStyle name="好_预留专项及总预算项目 3" xfId="4224"/>
    <cellStyle name="好_预留专项及总预算项目 4" xfId="6343"/>
    <cellStyle name="好_预留专项及总预算项目_附表二" xfId="4225"/>
    <cellStyle name="好_预留专项及总预算项目_附表二 2" xfId="4226"/>
    <cellStyle name="好_预留专项及总预算项目_附表二 3" xfId="4227"/>
    <cellStyle name="好_预留专项及总预算项目_附表二 4" xfId="6344"/>
    <cellStyle name="好_预留专项及总预算项目_附表九" xfId="4228"/>
    <cellStyle name="好_预留专项及总预算项目_附表九 2" xfId="4229"/>
    <cellStyle name="好_预留专项及总预算项目_附表九 3" xfId="4230"/>
    <cellStyle name="好_预留专项及总预算项目_附表九 4" xfId="6345"/>
    <cellStyle name="好_预留专项及总预算项目_附表六" xfId="4231"/>
    <cellStyle name="好_预留专项及总预算项目_附表六 2" xfId="4232"/>
    <cellStyle name="好_预留专项及总预算项目_附表六 3" xfId="4233"/>
    <cellStyle name="好_预留专项及总预算项目_附表六 4" xfId="6346"/>
    <cellStyle name="好_预留专项及总预算项目_附表七" xfId="4234"/>
    <cellStyle name="好_预留专项及总预算项目_附表七 2" xfId="4235"/>
    <cellStyle name="好_预留专项及总预算项目_附表七 3" xfId="4236"/>
    <cellStyle name="好_预留专项及总预算项目_附表七 4" xfId="6347"/>
    <cellStyle name="好_预留专项及总预算项目_附表三" xfId="4237"/>
    <cellStyle name="好_预留专项及总预算项目_附表三 2" xfId="4238"/>
    <cellStyle name="好_预留专项及总预算项目_附表三 3" xfId="4239"/>
    <cellStyle name="好_预留专项及总预算项目_附表三 4" xfId="6348"/>
    <cellStyle name="好_预留专项及总预算项目_附表四" xfId="4240"/>
    <cellStyle name="好_预留专项及总预算项目_附表四 2" xfId="4241"/>
    <cellStyle name="好_预留专项及总预算项目_附表四 3" xfId="4242"/>
    <cellStyle name="好_预留专项及总预算项目_附表四 4" xfId="6349"/>
    <cellStyle name="好_预留专项及总预算项目_经常性增幅" xfId="4243"/>
    <cellStyle name="好_预留专项及总预算项目_经常性增幅 2" xfId="4244"/>
    <cellStyle name="好_预留专项及总预算项目_经常性增幅 3" xfId="4245"/>
    <cellStyle name="好_预留专项及总预算项目_经常性增幅 4" xfId="6350"/>
    <cellStyle name="好_预留专项及总预算项目_经常性增幅_附表二" xfId="4246"/>
    <cellStyle name="好_预留专项及总预算项目_经常性增幅_附表二 2" xfId="4247"/>
    <cellStyle name="好_预留专项及总预算项目_经常性增幅_附表二 3" xfId="4248"/>
    <cellStyle name="好_预留专项及总预算项目_经常性增幅_附表二 4" xfId="6351"/>
    <cellStyle name="好_预留专项及总预算项目_经常性增幅_附表九" xfId="4249"/>
    <cellStyle name="好_预留专项及总预算项目_经常性增幅_附表九 2" xfId="4250"/>
    <cellStyle name="好_预留专项及总预算项目_经常性增幅_附表九 3" xfId="4251"/>
    <cellStyle name="好_预留专项及总预算项目_经常性增幅_附表九 4" xfId="6352"/>
    <cellStyle name="好_预留专项及总预算项目_经常性增幅_附表六" xfId="4252"/>
    <cellStyle name="好_预留专项及总预算项目_经常性增幅_附表六 2" xfId="4253"/>
    <cellStyle name="好_预留专项及总预算项目_经常性增幅_附表六 3" xfId="4254"/>
    <cellStyle name="好_预留专项及总预算项目_经常性增幅_附表六 4" xfId="6353"/>
    <cellStyle name="好_预留专项及总预算项目_经常性增幅_附表七" xfId="4255"/>
    <cellStyle name="好_预留专项及总预算项目_经常性增幅_附表七 2" xfId="4256"/>
    <cellStyle name="好_预留专项及总预算项目_经常性增幅_附表七 3" xfId="4257"/>
    <cellStyle name="好_预留专项及总预算项目_经常性增幅_附表七 4" xfId="6354"/>
    <cellStyle name="好_预留专项及总预算项目_经常性增幅_附表三" xfId="4258"/>
    <cellStyle name="好_预留专项及总预算项目_经常性增幅_附表三 2" xfId="4259"/>
    <cellStyle name="好_预留专项及总预算项目_经常性增幅_附表三 3" xfId="4260"/>
    <cellStyle name="好_预留专项及总预算项目_经常性增幅_附表三 4" xfId="6355"/>
    <cellStyle name="好_预留专项及总预算项目_经常性增幅_附表四" xfId="4261"/>
    <cellStyle name="好_预留专项及总预算项目_经常性增幅_附表四 2" xfId="4262"/>
    <cellStyle name="好_预留专项及总预算项目_经常性增幅_附表四 3" xfId="4263"/>
    <cellStyle name="好_预留专项及总预算项目_经常性增幅_附表四 4" xfId="6356"/>
    <cellStyle name="好_政府投资项目预算动态平衡表（第4稿）-打印版" xfId="4264"/>
    <cellStyle name="好_政府投资项目预算动态平衡表（第4稿）-打印版 2" xfId="4265"/>
    <cellStyle name="好_政府投资项目预算动态平衡表（第4稿）-打印版 2 2" xfId="4266"/>
    <cellStyle name="好_政府投资项目预算动态平衡表（第4稿）-打印版 2 3" xfId="4267"/>
    <cellStyle name="好_政府投资项目预算动态平衡表（第4稿）-打印版 2 4" xfId="6358"/>
    <cellStyle name="好_政府投资项目预算动态平衡表（第4稿）-打印版 2_附表二" xfId="4268"/>
    <cellStyle name="好_政府投资项目预算动态平衡表（第4稿）-打印版 2_附表二 2" xfId="4269"/>
    <cellStyle name="好_政府投资项目预算动态平衡表（第4稿）-打印版 2_附表二 3" xfId="4270"/>
    <cellStyle name="好_政府投资项目预算动态平衡表（第4稿）-打印版 2_附表二 4" xfId="6359"/>
    <cellStyle name="好_政府投资项目预算动态平衡表（第4稿）-打印版 2_附表九" xfId="4271"/>
    <cellStyle name="好_政府投资项目预算动态平衡表（第4稿）-打印版 2_附表九 2" xfId="4272"/>
    <cellStyle name="好_政府投资项目预算动态平衡表（第4稿）-打印版 2_附表九 3" xfId="4273"/>
    <cellStyle name="好_政府投资项目预算动态平衡表（第4稿）-打印版 2_附表九 4" xfId="6360"/>
    <cellStyle name="好_政府投资项目预算动态平衡表（第4稿）-打印版 2_附表六" xfId="4274"/>
    <cellStyle name="好_政府投资项目预算动态平衡表（第4稿）-打印版 2_附表六 2" xfId="4275"/>
    <cellStyle name="好_政府投资项目预算动态平衡表（第4稿）-打印版 2_附表六 3" xfId="4276"/>
    <cellStyle name="好_政府投资项目预算动态平衡表（第4稿）-打印版 2_附表六 4" xfId="6361"/>
    <cellStyle name="好_政府投资项目预算动态平衡表（第4稿）-打印版 2_附表七" xfId="4277"/>
    <cellStyle name="好_政府投资项目预算动态平衡表（第4稿）-打印版 2_附表七 2" xfId="4278"/>
    <cellStyle name="好_政府投资项目预算动态平衡表（第4稿）-打印版 2_附表七 3" xfId="4279"/>
    <cellStyle name="好_政府投资项目预算动态平衡表（第4稿）-打印版 2_附表七 4" xfId="6362"/>
    <cellStyle name="好_政府投资项目预算动态平衡表（第4稿）-打印版 2_附表三" xfId="4280"/>
    <cellStyle name="好_政府投资项目预算动态平衡表（第4稿）-打印版 2_附表三 2" xfId="4281"/>
    <cellStyle name="好_政府投资项目预算动态平衡表（第4稿）-打印版 2_附表三 3" xfId="4282"/>
    <cellStyle name="好_政府投资项目预算动态平衡表（第4稿）-打印版 2_附表三 4" xfId="6363"/>
    <cellStyle name="好_政府投资项目预算动态平衡表（第4稿）-打印版 2_附表四" xfId="4283"/>
    <cellStyle name="好_政府投资项目预算动态平衡表（第4稿）-打印版 2_附表四 2" xfId="4284"/>
    <cellStyle name="好_政府投资项目预算动态平衡表（第4稿）-打印版 2_附表四 3" xfId="4285"/>
    <cellStyle name="好_政府投资项目预算动态平衡表（第4稿）-打印版 2_附表四 4" xfId="6364"/>
    <cellStyle name="好_政府投资项目预算动态平衡表（第4稿）-打印版 2_经常性增幅" xfId="4286"/>
    <cellStyle name="好_政府投资项目预算动态平衡表（第4稿）-打印版 2_经常性增幅 2" xfId="4287"/>
    <cellStyle name="好_政府投资项目预算动态平衡表（第4稿）-打印版 2_经常性增幅 3" xfId="4288"/>
    <cellStyle name="好_政府投资项目预算动态平衡表（第4稿）-打印版 2_经常性增幅 4" xfId="6365"/>
    <cellStyle name="好_政府投资项目预算动态平衡表（第4稿）-打印版 2_经常性增幅_附表二" xfId="4289"/>
    <cellStyle name="好_政府投资项目预算动态平衡表（第4稿）-打印版 2_经常性增幅_附表二 2" xfId="4290"/>
    <cellStyle name="好_政府投资项目预算动态平衡表（第4稿）-打印版 2_经常性增幅_附表二 3" xfId="4291"/>
    <cellStyle name="好_政府投资项目预算动态平衡表（第4稿）-打印版 2_经常性增幅_附表二 4" xfId="6366"/>
    <cellStyle name="好_政府投资项目预算动态平衡表（第4稿）-打印版 2_经常性增幅_附表九" xfId="4292"/>
    <cellStyle name="好_政府投资项目预算动态平衡表（第4稿）-打印版 2_经常性增幅_附表九 2" xfId="4293"/>
    <cellStyle name="好_政府投资项目预算动态平衡表（第4稿）-打印版 2_经常性增幅_附表九 3" xfId="4294"/>
    <cellStyle name="好_政府投资项目预算动态平衡表（第4稿）-打印版 2_经常性增幅_附表九 4" xfId="6367"/>
    <cellStyle name="好_政府投资项目预算动态平衡表（第4稿）-打印版 2_经常性增幅_附表六" xfId="4295"/>
    <cellStyle name="好_政府投资项目预算动态平衡表（第4稿）-打印版 2_经常性增幅_附表六 2" xfId="4296"/>
    <cellStyle name="好_政府投资项目预算动态平衡表（第4稿）-打印版 2_经常性增幅_附表六 3" xfId="4297"/>
    <cellStyle name="好_政府投资项目预算动态平衡表（第4稿）-打印版 2_经常性增幅_附表六 4" xfId="6368"/>
    <cellStyle name="好_政府投资项目预算动态平衡表（第4稿）-打印版 2_经常性增幅_附表七" xfId="4298"/>
    <cellStyle name="好_政府投资项目预算动态平衡表（第4稿）-打印版 2_经常性增幅_附表七 2" xfId="4299"/>
    <cellStyle name="好_政府投资项目预算动态平衡表（第4稿）-打印版 2_经常性增幅_附表七 3" xfId="4300"/>
    <cellStyle name="好_政府投资项目预算动态平衡表（第4稿）-打印版 2_经常性增幅_附表七 4" xfId="6369"/>
    <cellStyle name="好_政府投资项目预算动态平衡表（第4稿）-打印版 2_经常性增幅_附表三" xfId="4301"/>
    <cellStyle name="好_政府投资项目预算动态平衡表（第4稿）-打印版 2_经常性增幅_附表三 2" xfId="4302"/>
    <cellStyle name="好_政府投资项目预算动态平衡表（第4稿）-打印版 2_经常性增幅_附表三 3" xfId="4303"/>
    <cellStyle name="好_政府投资项目预算动态平衡表（第4稿）-打印版 2_经常性增幅_附表三 4" xfId="6370"/>
    <cellStyle name="好_政府投资项目预算动态平衡表（第4稿）-打印版 2_经常性增幅_附表四" xfId="4304"/>
    <cellStyle name="好_政府投资项目预算动态平衡表（第4稿）-打印版 2_经常性增幅_附表四 2" xfId="4305"/>
    <cellStyle name="好_政府投资项目预算动态平衡表（第4稿）-打印版 2_经常性增幅_附表四 3" xfId="4306"/>
    <cellStyle name="好_政府投资项目预算动态平衡表（第4稿）-打印版 2_经常性增幅_附表四 4" xfId="6371"/>
    <cellStyle name="好_政府投资项目预算动态平衡表（第4稿）-打印版 3" xfId="4307"/>
    <cellStyle name="好_政府投资项目预算动态平衡表（第4稿）-打印版 4" xfId="4308"/>
    <cellStyle name="好_政府投资项目预算动态平衡表（第4稿）-打印版 5" xfId="6357"/>
    <cellStyle name="好_政府投资项目预算动态平衡表（第4稿）-打印版_部门预算各口情况（一般公共）" xfId="4309"/>
    <cellStyle name="好_政府投资项目预算动态平衡表（第4稿）-打印版_部门预算各口情况（一般公共） 2" xfId="4310"/>
    <cellStyle name="好_政府投资项目预算动态平衡表（第4稿）-打印版_部门预算各口情况（一般公共） 3" xfId="4311"/>
    <cellStyle name="好_政府投资项目预算动态平衡表（第4稿）-打印版_部门预算各口情况（一般公共） 4" xfId="6372"/>
    <cellStyle name="好_政府投资项目预算动态平衡表（第4稿）-打印版_部门预算各口情况（一般公共）_附表二" xfId="4312"/>
    <cellStyle name="好_政府投资项目预算动态平衡表（第4稿）-打印版_部门预算各口情况（一般公共）_附表二 2" xfId="4313"/>
    <cellStyle name="好_政府投资项目预算动态平衡表（第4稿）-打印版_部门预算各口情况（一般公共）_附表二 3" xfId="4314"/>
    <cellStyle name="好_政府投资项目预算动态平衡表（第4稿）-打印版_部门预算各口情况（一般公共）_附表二 4" xfId="6373"/>
    <cellStyle name="好_政府投资项目预算动态平衡表（第4稿）-打印版_部门预算各口情况（一般公共）_附表九" xfId="4315"/>
    <cellStyle name="好_政府投资项目预算动态平衡表（第4稿）-打印版_部门预算各口情况（一般公共）_附表九 2" xfId="4316"/>
    <cellStyle name="好_政府投资项目预算动态平衡表（第4稿）-打印版_部门预算各口情况（一般公共）_附表九 3" xfId="4317"/>
    <cellStyle name="好_政府投资项目预算动态平衡表（第4稿）-打印版_部门预算各口情况（一般公共）_附表九 4" xfId="6374"/>
    <cellStyle name="好_政府投资项目预算动态平衡表（第4稿）-打印版_部门预算各口情况（一般公共）_附表六" xfId="4318"/>
    <cellStyle name="好_政府投资项目预算动态平衡表（第4稿）-打印版_部门预算各口情况（一般公共）_附表六 2" xfId="4319"/>
    <cellStyle name="好_政府投资项目预算动态平衡表（第4稿）-打印版_部门预算各口情况（一般公共）_附表六 3" xfId="4320"/>
    <cellStyle name="好_政府投资项目预算动态平衡表（第4稿）-打印版_部门预算各口情况（一般公共）_附表六 4" xfId="6375"/>
    <cellStyle name="好_政府投资项目预算动态平衡表（第4稿）-打印版_部门预算各口情况（一般公共）_附表七" xfId="4321"/>
    <cellStyle name="好_政府投资项目预算动态平衡表（第4稿）-打印版_部门预算各口情况（一般公共）_附表七 2" xfId="4322"/>
    <cellStyle name="好_政府投资项目预算动态平衡表（第4稿）-打印版_部门预算各口情况（一般公共）_附表七 3" xfId="4323"/>
    <cellStyle name="好_政府投资项目预算动态平衡表（第4稿）-打印版_部门预算各口情况（一般公共）_附表七 4" xfId="6376"/>
    <cellStyle name="好_政府投资项目预算动态平衡表（第4稿）-打印版_部门预算各口情况（一般公共）_附表三" xfId="4324"/>
    <cellStyle name="好_政府投资项目预算动态平衡表（第4稿）-打印版_部门预算各口情况（一般公共）_附表三 2" xfId="4325"/>
    <cellStyle name="好_政府投资项目预算动态平衡表（第4稿）-打印版_部门预算各口情况（一般公共）_附表三 3" xfId="4326"/>
    <cellStyle name="好_政府投资项目预算动态平衡表（第4稿）-打印版_部门预算各口情况（一般公共）_附表三 4" xfId="6377"/>
    <cellStyle name="好_政府投资项目预算动态平衡表（第4稿）-打印版_部门预算各口情况（一般公共）_附表四" xfId="4327"/>
    <cellStyle name="好_政府投资项目预算动态平衡表（第4稿）-打印版_部门预算各口情况（一般公共）_附表四 2" xfId="4328"/>
    <cellStyle name="好_政府投资项目预算动态平衡表（第4稿）-打印版_部门预算各口情况（一般公共）_附表四 3" xfId="4329"/>
    <cellStyle name="好_政府投资项目预算动态平衡表（第4稿）-打印版_部门预算各口情况（一般公共）_附表四 4" xfId="6378"/>
    <cellStyle name="好_政府投资项目预算动态平衡表（第4稿）-打印版_部门预算各口情况（一般公共）_经常性增幅" xfId="4330"/>
    <cellStyle name="好_政府投资项目预算动态平衡表（第4稿）-打印版_部门预算各口情况（一般公共）_经常性增幅 2" xfId="4331"/>
    <cellStyle name="好_政府投资项目预算动态平衡表（第4稿）-打印版_部门预算各口情况（一般公共）_经常性增幅 3" xfId="4332"/>
    <cellStyle name="好_政府投资项目预算动态平衡表（第4稿）-打印版_部门预算各口情况（一般公共）_经常性增幅 4" xfId="6379"/>
    <cellStyle name="好_政府投资项目预算动态平衡表（第4稿）-打印版_部门预算各口情况（一般公共）_经常性增幅_附表二" xfId="4333"/>
    <cellStyle name="好_政府投资项目预算动态平衡表（第4稿）-打印版_部门预算各口情况（一般公共）_经常性增幅_附表二 2" xfId="4334"/>
    <cellStyle name="好_政府投资项目预算动态平衡表（第4稿）-打印版_部门预算各口情况（一般公共）_经常性增幅_附表二 3" xfId="4335"/>
    <cellStyle name="好_政府投资项目预算动态平衡表（第4稿）-打印版_部门预算各口情况（一般公共）_经常性增幅_附表二 4" xfId="6380"/>
    <cellStyle name="好_政府投资项目预算动态平衡表（第4稿）-打印版_部门预算各口情况（一般公共）_经常性增幅_附表九" xfId="4336"/>
    <cellStyle name="好_政府投资项目预算动态平衡表（第4稿）-打印版_部门预算各口情况（一般公共）_经常性增幅_附表九 2" xfId="4337"/>
    <cellStyle name="好_政府投资项目预算动态平衡表（第4稿）-打印版_部门预算各口情况（一般公共）_经常性增幅_附表九 3" xfId="4338"/>
    <cellStyle name="好_政府投资项目预算动态平衡表（第4稿）-打印版_部门预算各口情况（一般公共）_经常性增幅_附表九 4" xfId="6381"/>
    <cellStyle name="好_政府投资项目预算动态平衡表（第4稿）-打印版_部门预算各口情况（一般公共）_经常性增幅_附表六" xfId="4339"/>
    <cellStyle name="好_政府投资项目预算动态平衡表（第4稿）-打印版_部门预算各口情况（一般公共）_经常性增幅_附表六 2" xfId="4340"/>
    <cellStyle name="好_政府投资项目预算动态平衡表（第4稿）-打印版_部门预算各口情况（一般公共）_经常性增幅_附表六 3" xfId="4341"/>
    <cellStyle name="好_政府投资项目预算动态平衡表（第4稿）-打印版_部门预算各口情况（一般公共）_经常性增幅_附表六 4" xfId="6382"/>
    <cellStyle name="好_政府投资项目预算动态平衡表（第4稿）-打印版_部门预算各口情况（一般公共）_经常性增幅_附表七" xfId="4342"/>
    <cellStyle name="好_政府投资项目预算动态平衡表（第4稿）-打印版_部门预算各口情况（一般公共）_经常性增幅_附表七 2" xfId="4343"/>
    <cellStyle name="好_政府投资项目预算动态平衡表（第4稿）-打印版_部门预算各口情况（一般公共）_经常性增幅_附表七 3" xfId="4344"/>
    <cellStyle name="好_政府投资项目预算动态平衡表（第4稿）-打印版_部门预算各口情况（一般公共）_经常性增幅_附表七 4" xfId="6383"/>
    <cellStyle name="好_政府投资项目预算动态平衡表（第4稿）-打印版_部门预算各口情况（一般公共）_经常性增幅_附表三" xfId="4345"/>
    <cellStyle name="好_政府投资项目预算动态平衡表（第4稿）-打印版_部门预算各口情况（一般公共）_经常性增幅_附表三 2" xfId="4346"/>
    <cellStyle name="好_政府投资项目预算动态平衡表（第4稿）-打印版_部门预算各口情况（一般公共）_经常性增幅_附表三 3" xfId="4347"/>
    <cellStyle name="好_政府投资项目预算动态平衡表（第4稿）-打印版_部门预算各口情况（一般公共）_经常性增幅_附表三 4" xfId="6384"/>
    <cellStyle name="好_政府投资项目预算动态平衡表（第4稿）-打印版_部门预算各口情况（一般公共）_经常性增幅_附表四" xfId="4348"/>
    <cellStyle name="好_政府投资项目预算动态平衡表（第4稿）-打印版_部门预算各口情况（一般公共）_经常性增幅_附表四 2" xfId="4349"/>
    <cellStyle name="好_政府投资项目预算动态平衡表（第4稿）-打印版_部门预算各口情况（一般公共）_经常性增幅_附表四 3" xfId="4350"/>
    <cellStyle name="好_政府投资项目预算动态平衡表（第4稿）-打印版_部门预算各口情况（一般公共）_经常性增幅_附表四 4" xfId="6385"/>
    <cellStyle name="好_政府投资项目预算动态平衡表（第4稿）-打印版_附表二" xfId="4351"/>
    <cellStyle name="好_政府投资项目预算动态平衡表（第4稿）-打印版_附表二 2" xfId="4352"/>
    <cellStyle name="好_政府投资项目预算动态平衡表（第4稿）-打印版_附表二 3" xfId="4353"/>
    <cellStyle name="好_政府投资项目预算动态平衡表（第4稿）-打印版_附表二 4" xfId="6386"/>
    <cellStyle name="好_政府投资项目预算动态平衡表（第4稿）-打印版_附表九" xfId="4354"/>
    <cellStyle name="好_政府投资项目预算动态平衡表（第4稿）-打印版_附表九 2" xfId="4355"/>
    <cellStyle name="好_政府投资项目预算动态平衡表（第4稿）-打印版_附表九 3" xfId="4356"/>
    <cellStyle name="好_政府投资项目预算动态平衡表（第4稿）-打印版_附表九 4" xfId="6387"/>
    <cellStyle name="好_政府投资项目预算动态平衡表（第4稿）-打印版_附表六" xfId="4357"/>
    <cellStyle name="好_政府投资项目预算动态平衡表（第4稿）-打印版_附表六 2" xfId="4358"/>
    <cellStyle name="好_政府投资项目预算动态平衡表（第4稿）-打印版_附表六 3" xfId="4359"/>
    <cellStyle name="好_政府投资项目预算动态平衡表（第4稿）-打印版_附表六 4" xfId="6388"/>
    <cellStyle name="好_政府投资项目预算动态平衡表（第4稿）-打印版_附表七" xfId="4360"/>
    <cellStyle name="好_政府投资项目预算动态平衡表（第4稿）-打印版_附表七 2" xfId="4361"/>
    <cellStyle name="好_政府投资项目预算动态平衡表（第4稿）-打印版_附表七 3" xfId="4362"/>
    <cellStyle name="好_政府投资项目预算动态平衡表（第4稿）-打印版_附表七 4" xfId="6389"/>
    <cellStyle name="好_政府投资项目预算动态平衡表（第4稿）-打印版_附表三" xfId="4363"/>
    <cellStyle name="好_政府投资项目预算动态平衡表（第4稿）-打印版_附表三 2" xfId="4364"/>
    <cellStyle name="好_政府投资项目预算动态平衡表（第4稿）-打印版_附表三 3" xfId="4365"/>
    <cellStyle name="好_政府投资项目预算动态平衡表（第4稿）-打印版_附表三 4" xfId="6390"/>
    <cellStyle name="好_政府投资项目预算动态平衡表（第4稿）-打印版_附表四" xfId="4366"/>
    <cellStyle name="好_政府投资项目预算动态平衡表（第4稿）-打印版_附表四 2" xfId="4367"/>
    <cellStyle name="好_政府投资项目预算动态平衡表（第4稿）-打印版_附表四 3" xfId="4368"/>
    <cellStyle name="好_政府投资项目预算动态平衡表（第4稿）-打印版_附表四 4" xfId="6391"/>
    <cellStyle name="好_政府投资项目预算动态平衡表（第4稿）-打印版_经常性增幅" xfId="4369"/>
    <cellStyle name="好_政府投资项目预算动态平衡表（第4稿）-打印版_经常性增幅 2" xfId="4370"/>
    <cellStyle name="好_政府投资项目预算动态平衡表（第4稿）-打印版_经常性增幅 3" xfId="4371"/>
    <cellStyle name="好_政府投资项目预算动态平衡表（第4稿）-打印版_经常性增幅 4" xfId="6392"/>
    <cellStyle name="好_政府投资项目预算动态平衡表（第4稿）-打印版_经常性增幅_附表二" xfId="4372"/>
    <cellStyle name="好_政府投资项目预算动态平衡表（第4稿）-打印版_经常性增幅_附表二 2" xfId="4373"/>
    <cellStyle name="好_政府投资项目预算动态平衡表（第4稿）-打印版_经常性增幅_附表二 3" xfId="4374"/>
    <cellStyle name="好_政府投资项目预算动态平衡表（第4稿）-打印版_经常性增幅_附表二 4" xfId="6393"/>
    <cellStyle name="好_政府投资项目预算动态平衡表（第4稿）-打印版_经常性增幅_附表九" xfId="4375"/>
    <cellStyle name="好_政府投资项目预算动态平衡表（第4稿）-打印版_经常性增幅_附表九 2" xfId="4376"/>
    <cellStyle name="好_政府投资项目预算动态平衡表（第4稿）-打印版_经常性增幅_附表九 3" xfId="4377"/>
    <cellStyle name="好_政府投资项目预算动态平衡表（第4稿）-打印版_经常性增幅_附表九 4" xfId="6394"/>
    <cellStyle name="好_政府投资项目预算动态平衡表（第4稿）-打印版_经常性增幅_附表六" xfId="4378"/>
    <cellStyle name="好_政府投资项目预算动态平衡表（第4稿）-打印版_经常性增幅_附表六 2" xfId="4379"/>
    <cellStyle name="好_政府投资项目预算动态平衡表（第4稿）-打印版_经常性增幅_附表六 3" xfId="4380"/>
    <cellStyle name="好_政府投资项目预算动态平衡表（第4稿）-打印版_经常性增幅_附表六 4" xfId="6395"/>
    <cellStyle name="好_政府投资项目预算动态平衡表（第4稿）-打印版_经常性增幅_附表七" xfId="4381"/>
    <cellStyle name="好_政府投资项目预算动态平衡表（第4稿）-打印版_经常性增幅_附表七 2" xfId="4382"/>
    <cellStyle name="好_政府投资项目预算动态平衡表（第4稿）-打印版_经常性增幅_附表七 3" xfId="4383"/>
    <cellStyle name="好_政府投资项目预算动态平衡表（第4稿）-打印版_经常性增幅_附表七 4" xfId="6396"/>
    <cellStyle name="好_政府投资项目预算动态平衡表（第4稿）-打印版_经常性增幅_附表三" xfId="4384"/>
    <cellStyle name="好_政府投资项目预算动态平衡表（第4稿）-打印版_经常性增幅_附表三 2" xfId="4385"/>
    <cellStyle name="好_政府投资项目预算动态平衡表（第4稿）-打印版_经常性增幅_附表三 3" xfId="4386"/>
    <cellStyle name="好_政府投资项目预算动态平衡表（第4稿）-打印版_经常性增幅_附表三 4" xfId="6397"/>
    <cellStyle name="好_政府投资项目预算动态平衡表（第4稿）-打印版_经常性增幅_附表四" xfId="4387"/>
    <cellStyle name="好_政府投资项目预算动态平衡表（第4稿）-打印版_经常性增幅_附表四 2" xfId="4388"/>
    <cellStyle name="好_政府投资项目预算动态平衡表（第4稿）-打印版_经常性增幅_附表四 3" xfId="4389"/>
    <cellStyle name="好_政府投资项目预算动态平衡表（第4稿）-打印版_经常性增幅_附表四 4" xfId="6398"/>
    <cellStyle name="好_支出预算审核汇总表" xfId="4390"/>
    <cellStyle name="好_支出预算审核汇总表 2" xfId="4391"/>
    <cellStyle name="好_支出预算审核汇总表 2 2" xfId="4392"/>
    <cellStyle name="好_支出预算审核汇总表 2 3" xfId="4393"/>
    <cellStyle name="好_支出预算审核汇总表 2 4" xfId="6400"/>
    <cellStyle name="好_支出预算审核汇总表 2_附表二" xfId="4394"/>
    <cellStyle name="好_支出预算审核汇总表 2_附表二 2" xfId="4395"/>
    <cellStyle name="好_支出预算审核汇总表 2_附表二 3" xfId="4396"/>
    <cellStyle name="好_支出预算审核汇总表 2_附表二 4" xfId="6401"/>
    <cellStyle name="好_支出预算审核汇总表 2_附表九" xfId="4397"/>
    <cellStyle name="好_支出预算审核汇总表 2_附表九 2" xfId="4398"/>
    <cellStyle name="好_支出预算审核汇总表 2_附表九 3" xfId="4399"/>
    <cellStyle name="好_支出预算审核汇总表 2_附表九 4" xfId="6402"/>
    <cellStyle name="好_支出预算审核汇总表 2_附表六" xfId="4400"/>
    <cellStyle name="好_支出预算审核汇总表 2_附表六 2" xfId="4401"/>
    <cellStyle name="好_支出预算审核汇总表 2_附表六 3" xfId="4402"/>
    <cellStyle name="好_支出预算审核汇总表 2_附表六 4" xfId="6403"/>
    <cellStyle name="好_支出预算审核汇总表 2_附表七" xfId="4403"/>
    <cellStyle name="好_支出预算审核汇总表 2_附表七 2" xfId="4404"/>
    <cellStyle name="好_支出预算审核汇总表 2_附表七 3" xfId="4405"/>
    <cellStyle name="好_支出预算审核汇总表 2_附表七 4" xfId="6404"/>
    <cellStyle name="好_支出预算审核汇总表 2_附表三" xfId="4406"/>
    <cellStyle name="好_支出预算审核汇总表 2_附表三 2" xfId="4407"/>
    <cellStyle name="好_支出预算审核汇总表 2_附表三 3" xfId="4408"/>
    <cellStyle name="好_支出预算审核汇总表 2_附表三 4" xfId="6405"/>
    <cellStyle name="好_支出预算审核汇总表 2_附表四" xfId="4409"/>
    <cellStyle name="好_支出预算审核汇总表 2_附表四 2" xfId="4410"/>
    <cellStyle name="好_支出预算审核汇总表 2_附表四 3" xfId="4411"/>
    <cellStyle name="好_支出预算审核汇总表 2_附表四 4" xfId="6406"/>
    <cellStyle name="好_支出预算审核汇总表 2_经常性增幅" xfId="4412"/>
    <cellStyle name="好_支出预算审核汇总表 2_经常性增幅 2" xfId="4413"/>
    <cellStyle name="好_支出预算审核汇总表 2_经常性增幅 3" xfId="4414"/>
    <cellStyle name="好_支出预算审核汇总表 2_经常性增幅 4" xfId="6407"/>
    <cellStyle name="好_支出预算审核汇总表 2_经常性增幅_附表二" xfId="4415"/>
    <cellStyle name="好_支出预算审核汇总表 2_经常性增幅_附表二 2" xfId="4416"/>
    <cellStyle name="好_支出预算审核汇总表 2_经常性增幅_附表二 3" xfId="4417"/>
    <cellStyle name="好_支出预算审核汇总表 2_经常性增幅_附表二 4" xfId="6408"/>
    <cellStyle name="好_支出预算审核汇总表 2_经常性增幅_附表九" xfId="4418"/>
    <cellStyle name="好_支出预算审核汇总表 2_经常性增幅_附表九 2" xfId="4419"/>
    <cellStyle name="好_支出预算审核汇总表 2_经常性增幅_附表九 3" xfId="4420"/>
    <cellStyle name="好_支出预算审核汇总表 2_经常性增幅_附表九 4" xfId="6409"/>
    <cellStyle name="好_支出预算审核汇总表 2_经常性增幅_附表六" xfId="4421"/>
    <cellStyle name="好_支出预算审核汇总表 2_经常性增幅_附表六 2" xfId="4422"/>
    <cellStyle name="好_支出预算审核汇总表 2_经常性增幅_附表六 3" xfId="4423"/>
    <cellStyle name="好_支出预算审核汇总表 2_经常性增幅_附表六 4" xfId="6410"/>
    <cellStyle name="好_支出预算审核汇总表 2_经常性增幅_附表七" xfId="4424"/>
    <cellStyle name="好_支出预算审核汇总表 2_经常性增幅_附表七 2" xfId="4425"/>
    <cellStyle name="好_支出预算审核汇总表 2_经常性增幅_附表七 3" xfId="4426"/>
    <cellStyle name="好_支出预算审核汇总表 2_经常性增幅_附表七 4" xfId="6411"/>
    <cellStyle name="好_支出预算审核汇总表 2_经常性增幅_附表三" xfId="4427"/>
    <cellStyle name="好_支出预算审核汇总表 2_经常性增幅_附表三 2" xfId="4428"/>
    <cellStyle name="好_支出预算审核汇总表 2_经常性增幅_附表三 3" xfId="4429"/>
    <cellStyle name="好_支出预算审核汇总表 2_经常性增幅_附表三 4" xfId="6412"/>
    <cellStyle name="好_支出预算审核汇总表 2_经常性增幅_附表四" xfId="4430"/>
    <cellStyle name="好_支出预算审核汇总表 2_经常性增幅_附表四 2" xfId="4431"/>
    <cellStyle name="好_支出预算审核汇总表 2_经常性增幅_附表四 3" xfId="4432"/>
    <cellStyle name="好_支出预算审核汇总表 2_经常性增幅_附表四 4" xfId="6413"/>
    <cellStyle name="好_支出预算审核汇总表 3" xfId="4433"/>
    <cellStyle name="好_支出预算审核汇总表 4" xfId="4434"/>
    <cellStyle name="好_支出预算审核汇总表 5" xfId="6399"/>
    <cellStyle name="好_支出预算审核汇总表_1" xfId="4435"/>
    <cellStyle name="好_支出预算审核汇总表_1 2" xfId="4436"/>
    <cellStyle name="好_支出预算审核汇总表_1 2 2" xfId="4437"/>
    <cellStyle name="好_支出预算审核汇总表_1 2 3" xfId="4438"/>
    <cellStyle name="好_支出预算审核汇总表_1 2 4" xfId="6415"/>
    <cellStyle name="好_支出预算审核汇总表_1 2_附表二" xfId="4439"/>
    <cellStyle name="好_支出预算审核汇总表_1 2_附表二 2" xfId="4440"/>
    <cellStyle name="好_支出预算审核汇总表_1 2_附表二 3" xfId="4441"/>
    <cellStyle name="好_支出预算审核汇总表_1 2_附表二 4" xfId="6416"/>
    <cellStyle name="好_支出预算审核汇总表_1 2_附表九" xfId="4442"/>
    <cellStyle name="好_支出预算审核汇总表_1 2_附表九 2" xfId="4443"/>
    <cellStyle name="好_支出预算审核汇总表_1 2_附表九 3" xfId="4444"/>
    <cellStyle name="好_支出预算审核汇总表_1 2_附表九 4" xfId="6417"/>
    <cellStyle name="好_支出预算审核汇总表_1 2_附表六" xfId="4445"/>
    <cellStyle name="好_支出预算审核汇总表_1 2_附表六 2" xfId="4446"/>
    <cellStyle name="好_支出预算审核汇总表_1 2_附表六 3" xfId="4447"/>
    <cellStyle name="好_支出预算审核汇总表_1 2_附表六 4" xfId="6418"/>
    <cellStyle name="好_支出预算审核汇总表_1 2_附表七" xfId="4448"/>
    <cellStyle name="好_支出预算审核汇总表_1 2_附表七 2" xfId="4449"/>
    <cellStyle name="好_支出预算审核汇总表_1 2_附表七 3" xfId="4450"/>
    <cellStyle name="好_支出预算审核汇总表_1 2_附表七 4" xfId="6419"/>
    <cellStyle name="好_支出预算审核汇总表_1 2_附表三" xfId="4451"/>
    <cellStyle name="好_支出预算审核汇总表_1 2_附表三 2" xfId="4452"/>
    <cellStyle name="好_支出预算审核汇总表_1 2_附表三 3" xfId="4453"/>
    <cellStyle name="好_支出预算审核汇总表_1 2_附表三 4" xfId="6420"/>
    <cellStyle name="好_支出预算审核汇总表_1 2_附表四" xfId="4454"/>
    <cellStyle name="好_支出预算审核汇总表_1 2_附表四 2" xfId="4455"/>
    <cellStyle name="好_支出预算审核汇总表_1 2_附表四 3" xfId="4456"/>
    <cellStyle name="好_支出预算审核汇总表_1 2_附表四 4" xfId="6421"/>
    <cellStyle name="好_支出预算审核汇总表_1 2_经常性增幅" xfId="4457"/>
    <cellStyle name="好_支出预算审核汇总表_1 2_经常性增幅 2" xfId="4458"/>
    <cellStyle name="好_支出预算审核汇总表_1 2_经常性增幅 3" xfId="4459"/>
    <cellStyle name="好_支出预算审核汇总表_1 2_经常性增幅 4" xfId="6422"/>
    <cellStyle name="好_支出预算审核汇总表_1 2_经常性增幅_附表二" xfId="4460"/>
    <cellStyle name="好_支出预算审核汇总表_1 2_经常性增幅_附表二 2" xfId="4461"/>
    <cellStyle name="好_支出预算审核汇总表_1 2_经常性增幅_附表二 3" xfId="4462"/>
    <cellStyle name="好_支出预算审核汇总表_1 2_经常性增幅_附表二 4" xfId="6423"/>
    <cellStyle name="好_支出预算审核汇总表_1 2_经常性增幅_附表九" xfId="4463"/>
    <cellStyle name="好_支出预算审核汇总表_1 2_经常性增幅_附表九 2" xfId="4464"/>
    <cellStyle name="好_支出预算审核汇总表_1 2_经常性增幅_附表九 3" xfId="4465"/>
    <cellStyle name="好_支出预算审核汇总表_1 2_经常性增幅_附表九 4" xfId="6424"/>
    <cellStyle name="好_支出预算审核汇总表_1 2_经常性增幅_附表六" xfId="4466"/>
    <cellStyle name="好_支出预算审核汇总表_1 2_经常性增幅_附表六 2" xfId="4467"/>
    <cellStyle name="好_支出预算审核汇总表_1 2_经常性增幅_附表六 3" xfId="4468"/>
    <cellStyle name="好_支出预算审核汇总表_1 2_经常性增幅_附表六 4" xfId="6425"/>
    <cellStyle name="好_支出预算审核汇总表_1 2_经常性增幅_附表七" xfId="4469"/>
    <cellStyle name="好_支出预算审核汇总表_1 2_经常性增幅_附表七 2" xfId="4470"/>
    <cellStyle name="好_支出预算审核汇总表_1 2_经常性增幅_附表七 3" xfId="4471"/>
    <cellStyle name="好_支出预算审核汇总表_1 2_经常性增幅_附表七 4" xfId="6426"/>
    <cellStyle name="好_支出预算审核汇总表_1 2_经常性增幅_附表三" xfId="4472"/>
    <cellStyle name="好_支出预算审核汇总表_1 2_经常性增幅_附表三 2" xfId="4473"/>
    <cellStyle name="好_支出预算审核汇总表_1 2_经常性增幅_附表三 3" xfId="4474"/>
    <cellStyle name="好_支出预算审核汇总表_1 2_经常性增幅_附表三 4" xfId="6427"/>
    <cellStyle name="好_支出预算审核汇总表_1 2_经常性增幅_附表四" xfId="4475"/>
    <cellStyle name="好_支出预算审核汇总表_1 2_经常性增幅_附表四 2" xfId="4476"/>
    <cellStyle name="好_支出预算审核汇总表_1 2_经常性增幅_附表四 3" xfId="4477"/>
    <cellStyle name="好_支出预算审核汇总表_1 2_经常性增幅_附表四 4" xfId="6428"/>
    <cellStyle name="好_支出预算审核汇总表_1 3" xfId="4478"/>
    <cellStyle name="好_支出预算审核汇总表_1 4" xfId="4479"/>
    <cellStyle name="好_支出预算审核汇总表_1 5" xfId="6414"/>
    <cellStyle name="好_支出预算审核汇总表_1_2014年第12次局长办公会议材料附表" xfId="4480"/>
    <cellStyle name="好_支出预算审核汇总表_1_2014年第12次局长办公会议材料附表 2" xfId="4481"/>
    <cellStyle name="好_支出预算审核汇总表_1_2014年第12次局长办公会议材料附表 2 2" xfId="4482"/>
    <cellStyle name="好_支出预算审核汇总表_1_2014年第12次局长办公会议材料附表 2 3" xfId="4483"/>
    <cellStyle name="好_支出预算审核汇总表_1_2014年第12次局长办公会议材料附表 2 4" xfId="6430"/>
    <cellStyle name="好_支出预算审核汇总表_1_2014年第12次局长办公会议材料附表 2_附表二" xfId="4484"/>
    <cellStyle name="好_支出预算审核汇总表_1_2014年第12次局长办公会议材料附表 2_附表二 2" xfId="4485"/>
    <cellStyle name="好_支出预算审核汇总表_1_2014年第12次局长办公会议材料附表 2_附表二 3" xfId="4486"/>
    <cellStyle name="好_支出预算审核汇总表_1_2014年第12次局长办公会议材料附表 2_附表二 4" xfId="6431"/>
    <cellStyle name="好_支出预算审核汇总表_1_2014年第12次局长办公会议材料附表 2_附表九" xfId="4487"/>
    <cellStyle name="好_支出预算审核汇总表_1_2014年第12次局长办公会议材料附表 2_附表九 2" xfId="4488"/>
    <cellStyle name="好_支出预算审核汇总表_1_2014年第12次局长办公会议材料附表 2_附表九 3" xfId="4489"/>
    <cellStyle name="好_支出预算审核汇总表_1_2014年第12次局长办公会议材料附表 2_附表九 4" xfId="6432"/>
    <cellStyle name="好_支出预算审核汇总表_1_2014年第12次局长办公会议材料附表 2_附表六" xfId="4490"/>
    <cellStyle name="好_支出预算审核汇总表_1_2014年第12次局长办公会议材料附表 2_附表六 2" xfId="4491"/>
    <cellStyle name="好_支出预算审核汇总表_1_2014年第12次局长办公会议材料附表 2_附表六 3" xfId="4492"/>
    <cellStyle name="好_支出预算审核汇总表_1_2014年第12次局长办公会议材料附表 2_附表六 4" xfId="6433"/>
    <cellStyle name="好_支出预算审核汇总表_1_2014年第12次局长办公会议材料附表 2_附表七" xfId="4493"/>
    <cellStyle name="好_支出预算审核汇总表_1_2014年第12次局长办公会议材料附表 2_附表七 2" xfId="4494"/>
    <cellStyle name="好_支出预算审核汇总表_1_2014年第12次局长办公会议材料附表 2_附表七 3" xfId="4495"/>
    <cellStyle name="好_支出预算审核汇总表_1_2014年第12次局长办公会议材料附表 2_附表七 4" xfId="6434"/>
    <cellStyle name="好_支出预算审核汇总表_1_2014年第12次局长办公会议材料附表 2_附表三" xfId="4496"/>
    <cellStyle name="好_支出预算审核汇总表_1_2014年第12次局长办公会议材料附表 2_附表三 2" xfId="4497"/>
    <cellStyle name="好_支出预算审核汇总表_1_2014年第12次局长办公会议材料附表 2_附表三 3" xfId="4498"/>
    <cellStyle name="好_支出预算审核汇总表_1_2014年第12次局长办公会议材料附表 2_附表三 4" xfId="6435"/>
    <cellStyle name="好_支出预算审核汇总表_1_2014年第12次局长办公会议材料附表 2_附表四" xfId="4499"/>
    <cellStyle name="好_支出预算审核汇总表_1_2014年第12次局长办公会议材料附表 2_附表四 2" xfId="4500"/>
    <cellStyle name="好_支出预算审核汇总表_1_2014年第12次局长办公会议材料附表 2_附表四 3" xfId="4501"/>
    <cellStyle name="好_支出预算审核汇总表_1_2014年第12次局长办公会议材料附表 2_附表四 4" xfId="6436"/>
    <cellStyle name="好_支出预算审核汇总表_1_2014年第12次局长办公会议材料附表 2_经常性增幅" xfId="4502"/>
    <cellStyle name="好_支出预算审核汇总表_1_2014年第12次局长办公会议材料附表 2_经常性增幅 2" xfId="4503"/>
    <cellStyle name="好_支出预算审核汇总表_1_2014年第12次局长办公会议材料附表 2_经常性增幅 3" xfId="4504"/>
    <cellStyle name="好_支出预算审核汇总表_1_2014年第12次局长办公会议材料附表 2_经常性增幅 4" xfId="6437"/>
    <cellStyle name="好_支出预算审核汇总表_1_2014年第12次局长办公会议材料附表 2_经常性增幅_附表二" xfId="4505"/>
    <cellStyle name="好_支出预算审核汇总表_1_2014年第12次局长办公会议材料附表 2_经常性增幅_附表二 2" xfId="4506"/>
    <cellStyle name="好_支出预算审核汇总表_1_2014年第12次局长办公会议材料附表 2_经常性增幅_附表二 3" xfId="4507"/>
    <cellStyle name="好_支出预算审核汇总表_1_2014年第12次局长办公会议材料附表 2_经常性增幅_附表二 4" xfId="6438"/>
    <cellStyle name="好_支出预算审核汇总表_1_2014年第12次局长办公会议材料附表 2_经常性增幅_附表九" xfId="4508"/>
    <cellStyle name="好_支出预算审核汇总表_1_2014年第12次局长办公会议材料附表 2_经常性增幅_附表九 2" xfId="4509"/>
    <cellStyle name="好_支出预算审核汇总表_1_2014年第12次局长办公会议材料附表 2_经常性增幅_附表九 3" xfId="4510"/>
    <cellStyle name="好_支出预算审核汇总表_1_2014年第12次局长办公会议材料附表 2_经常性增幅_附表九 4" xfId="6439"/>
    <cellStyle name="好_支出预算审核汇总表_1_2014年第12次局长办公会议材料附表 2_经常性增幅_附表六" xfId="4511"/>
    <cellStyle name="好_支出预算审核汇总表_1_2014年第12次局长办公会议材料附表 2_经常性增幅_附表六 2" xfId="4512"/>
    <cellStyle name="好_支出预算审核汇总表_1_2014年第12次局长办公会议材料附表 2_经常性增幅_附表六 3" xfId="4513"/>
    <cellStyle name="好_支出预算审核汇总表_1_2014年第12次局长办公会议材料附表 2_经常性增幅_附表六 4" xfId="6440"/>
    <cellStyle name="好_支出预算审核汇总表_1_2014年第12次局长办公会议材料附表 2_经常性增幅_附表七" xfId="4514"/>
    <cellStyle name="好_支出预算审核汇总表_1_2014年第12次局长办公会议材料附表 2_经常性增幅_附表七 2" xfId="4515"/>
    <cellStyle name="好_支出预算审核汇总表_1_2014年第12次局长办公会议材料附表 2_经常性增幅_附表七 3" xfId="4516"/>
    <cellStyle name="好_支出预算审核汇总表_1_2014年第12次局长办公会议材料附表 2_经常性增幅_附表七 4" xfId="6441"/>
    <cellStyle name="好_支出预算审核汇总表_1_2014年第12次局长办公会议材料附表 2_经常性增幅_附表三" xfId="4517"/>
    <cellStyle name="好_支出预算审核汇总表_1_2014年第12次局长办公会议材料附表 2_经常性增幅_附表三 2" xfId="4518"/>
    <cellStyle name="好_支出预算审核汇总表_1_2014年第12次局长办公会议材料附表 2_经常性增幅_附表三 3" xfId="4519"/>
    <cellStyle name="好_支出预算审核汇总表_1_2014年第12次局长办公会议材料附表 2_经常性增幅_附表三 4" xfId="6442"/>
    <cellStyle name="好_支出预算审核汇总表_1_2014年第12次局长办公会议材料附表 2_经常性增幅_附表四" xfId="4520"/>
    <cellStyle name="好_支出预算审核汇总表_1_2014年第12次局长办公会议材料附表 2_经常性增幅_附表四 2" xfId="4521"/>
    <cellStyle name="好_支出预算审核汇总表_1_2014年第12次局长办公会议材料附表 2_经常性增幅_附表四 3" xfId="4522"/>
    <cellStyle name="好_支出预算审核汇总表_1_2014年第12次局长办公会议材料附表 2_经常性增幅_附表四 4" xfId="6443"/>
    <cellStyle name="好_支出预算审核汇总表_1_2014年第12次局长办公会议材料附表 3" xfId="4523"/>
    <cellStyle name="好_支出预算审核汇总表_1_2014年第12次局长办公会议材料附表 4" xfId="4524"/>
    <cellStyle name="好_支出预算审核汇总表_1_2014年第12次局长办公会议材料附表 5" xfId="6429"/>
    <cellStyle name="好_支出预算审核汇总表_1_2014年第12次局长办公会议材料附表_部门预算各口情况（一般公共）" xfId="4525"/>
    <cellStyle name="好_支出预算审核汇总表_1_2014年第12次局长办公会议材料附表_部门预算各口情况（一般公共） 2" xfId="4526"/>
    <cellStyle name="好_支出预算审核汇总表_1_2014年第12次局长办公会议材料附表_部门预算各口情况（一般公共） 3" xfId="4527"/>
    <cellStyle name="好_支出预算审核汇总表_1_2014年第12次局长办公会议材料附表_部门预算各口情况（一般公共） 4" xfId="6444"/>
    <cellStyle name="好_支出预算审核汇总表_1_2014年第12次局长办公会议材料附表_部门预算各口情况（一般公共）_附表二" xfId="4528"/>
    <cellStyle name="好_支出预算审核汇总表_1_2014年第12次局长办公会议材料附表_部门预算各口情况（一般公共）_附表二 2" xfId="4529"/>
    <cellStyle name="好_支出预算审核汇总表_1_2014年第12次局长办公会议材料附表_部门预算各口情况（一般公共）_附表二 3" xfId="4530"/>
    <cellStyle name="好_支出预算审核汇总表_1_2014年第12次局长办公会议材料附表_部门预算各口情况（一般公共）_附表二 4" xfId="6445"/>
    <cellStyle name="好_支出预算审核汇总表_1_2014年第12次局长办公会议材料附表_部门预算各口情况（一般公共）_附表九" xfId="4531"/>
    <cellStyle name="好_支出预算审核汇总表_1_2014年第12次局长办公会议材料附表_部门预算各口情况（一般公共）_附表九 2" xfId="4532"/>
    <cellStyle name="好_支出预算审核汇总表_1_2014年第12次局长办公会议材料附表_部门预算各口情况（一般公共）_附表九 3" xfId="4533"/>
    <cellStyle name="好_支出预算审核汇总表_1_2014年第12次局长办公会议材料附表_部门预算各口情况（一般公共）_附表九 4" xfId="6446"/>
    <cellStyle name="好_支出预算审核汇总表_1_2014年第12次局长办公会议材料附表_部门预算各口情况（一般公共）_附表六" xfId="4534"/>
    <cellStyle name="好_支出预算审核汇总表_1_2014年第12次局长办公会议材料附表_部门预算各口情况（一般公共）_附表六 2" xfId="4535"/>
    <cellStyle name="好_支出预算审核汇总表_1_2014年第12次局长办公会议材料附表_部门预算各口情况（一般公共）_附表六 3" xfId="4536"/>
    <cellStyle name="好_支出预算审核汇总表_1_2014年第12次局长办公会议材料附表_部门预算各口情况（一般公共）_附表六 4" xfId="6447"/>
    <cellStyle name="好_支出预算审核汇总表_1_2014年第12次局长办公会议材料附表_部门预算各口情况（一般公共）_附表七" xfId="4537"/>
    <cellStyle name="好_支出预算审核汇总表_1_2014年第12次局长办公会议材料附表_部门预算各口情况（一般公共）_附表七 2" xfId="4538"/>
    <cellStyle name="好_支出预算审核汇总表_1_2014年第12次局长办公会议材料附表_部门预算各口情况（一般公共）_附表七 3" xfId="4539"/>
    <cellStyle name="好_支出预算审核汇总表_1_2014年第12次局长办公会议材料附表_部门预算各口情况（一般公共）_附表七 4" xfId="6448"/>
    <cellStyle name="好_支出预算审核汇总表_1_2014年第12次局长办公会议材料附表_部门预算各口情况（一般公共）_附表三" xfId="4540"/>
    <cellStyle name="好_支出预算审核汇总表_1_2014年第12次局长办公会议材料附表_部门预算各口情况（一般公共）_附表三 2" xfId="4541"/>
    <cellStyle name="好_支出预算审核汇总表_1_2014年第12次局长办公会议材料附表_部门预算各口情况（一般公共）_附表三 3" xfId="4542"/>
    <cellStyle name="好_支出预算审核汇总表_1_2014年第12次局长办公会议材料附表_部门预算各口情况（一般公共）_附表三 4" xfId="6449"/>
    <cellStyle name="好_支出预算审核汇总表_1_2014年第12次局长办公会议材料附表_部门预算各口情况（一般公共）_附表四" xfId="4543"/>
    <cellStyle name="好_支出预算审核汇总表_1_2014年第12次局长办公会议材料附表_部门预算各口情况（一般公共）_附表四 2" xfId="4544"/>
    <cellStyle name="好_支出预算审核汇总表_1_2014年第12次局长办公会议材料附表_部门预算各口情况（一般公共）_附表四 3" xfId="4545"/>
    <cellStyle name="好_支出预算审核汇总表_1_2014年第12次局长办公会议材料附表_部门预算各口情况（一般公共）_附表四 4" xfId="6450"/>
    <cellStyle name="好_支出预算审核汇总表_1_2014年第12次局长办公会议材料附表_部门预算各口情况（一般公共）_经常性增幅" xfId="4546"/>
    <cellStyle name="好_支出预算审核汇总表_1_2014年第12次局长办公会议材料附表_部门预算各口情况（一般公共）_经常性增幅 2" xfId="4547"/>
    <cellStyle name="好_支出预算审核汇总表_1_2014年第12次局长办公会议材料附表_部门预算各口情况（一般公共）_经常性增幅 3" xfId="4548"/>
    <cellStyle name="好_支出预算审核汇总表_1_2014年第12次局长办公会议材料附表_部门预算各口情况（一般公共）_经常性增幅 4" xfId="6451"/>
    <cellStyle name="好_支出预算审核汇总表_1_2014年第12次局长办公会议材料附表_部门预算各口情况（一般公共）_经常性增幅_附表二" xfId="4549"/>
    <cellStyle name="好_支出预算审核汇总表_1_2014年第12次局长办公会议材料附表_部门预算各口情况（一般公共）_经常性增幅_附表二 2" xfId="4550"/>
    <cellStyle name="好_支出预算审核汇总表_1_2014年第12次局长办公会议材料附表_部门预算各口情况（一般公共）_经常性增幅_附表二 3" xfId="4551"/>
    <cellStyle name="好_支出预算审核汇总表_1_2014年第12次局长办公会议材料附表_部门预算各口情况（一般公共）_经常性增幅_附表二 4" xfId="6452"/>
    <cellStyle name="好_支出预算审核汇总表_1_2014年第12次局长办公会议材料附表_部门预算各口情况（一般公共）_经常性增幅_附表九" xfId="4552"/>
    <cellStyle name="好_支出预算审核汇总表_1_2014年第12次局长办公会议材料附表_部门预算各口情况（一般公共）_经常性增幅_附表九 2" xfId="4553"/>
    <cellStyle name="好_支出预算审核汇总表_1_2014年第12次局长办公会议材料附表_部门预算各口情况（一般公共）_经常性增幅_附表九 3" xfId="4554"/>
    <cellStyle name="好_支出预算审核汇总表_1_2014年第12次局长办公会议材料附表_部门预算各口情况（一般公共）_经常性增幅_附表九 4" xfId="6453"/>
    <cellStyle name="好_支出预算审核汇总表_1_2014年第12次局长办公会议材料附表_部门预算各口情况（一般公共）_经常性增幅_附表六" xfId="4555"/>
    <cellStyle name="好_支出预算审核汇总表_1_2014年第12次局长办公会议材料附表_部门预算各口情况（一般公共）_经常性增幅_附表六 2" xfId="4556"/>
    <cellStyle name="好_支出预算审核汇总表_1_2014年第12次局长办公会议材料附表_部门预算各口情况（一般公共）_经常性增幅_附表六 3" xfId="4557"/>
    <cellStyle name="好_支出预算审核汇总表_1_2014年第12次局长办公会议材料附表_部门预算各口情况（一般公共）_经常性增幅_附表六 4" xfId="6454"/>
    <cellStyle name="好_支出预算审核汇总表_1_2014年第12次局长办公会议材料附表_部门预算各口情况（一般公共）_经常性增幅_附表七" xfId="4558"/>
    <cellStyle name="好_支出预算审核汇总表_1_2014年第12次局长办公会议材料附表_部门预算各口情况（一般公共）_经常性增幅_附表七 2" xfId="4559"/>
    <cellStyle name="好_支出预算审核汇总表_1_2014年第12次局长办公会议材料附表_部门预算各口情况（一般公共）_经常性增幅_附表七 3" xfId="4560"/>
    <cellStyle name="好_支出预算审核汇总表_1_2014年第12次局长办公会议材料附表_部门预算各口情况（一般公共）_经常性增幅_附表七 4" xfId="6455"/>
    <cellStyle name="好_支出预算审核汇总表_1_2014年第12次局长办公会议材料附表_部门预算各口情况（一般公共）_经常性增幅_附表三" xfId="4561"/>
    <cellStyle name="好_支出预算审核汇总表_1_2014年第12次局长办公会议材料附表_部门预算各口情况（一般公共）_经常性增幅_附表三 2" xfId="4562"/>
    <cellStyle name="好_支出预算审核汇总表_1_2014年第12次局长办公会议材料附表_部门预算各口情况（一般公共）_经常性增幅_附表三 3" xfId="4563"/>
    <cellStyle name="好_支出预算审核汇总表_1_2014年第12次局长办公会议材料附表_部门预算各口情况（一般公共）_经常性增幅_附表三 4" xfId="6456"/>
    <cellStyle name="好_支出预算审核汇总表_1_2014年第12次局长办公会议材料附表_部门预算各口情况（一般公共）_经常性增幅_附表四" xfId="4564"/>
    <cellStyle name="好_支出预算审核汇总表_1_2014年第12次局长办公会议材料附表_部门预算各口情况（一般公共）_经常性增幅_附表四 2" xfId="4565"/>
    <cellStyle name="好_支出预算审核汇总表_1_2014年第12次局长办公会议材料附表_部门预算各口情况（一般公共）_经常性增幅_附表四 3" xfId="4566"/>
    <cellStyle name="好_支出预算审核汇总表_1_2014年第12次局长办公会议材料附表_部门预算各口情况（一般公共）_经常性增幅_附表四 4" xfId="6457"/>
    <cellStyle name="好_支出预算审核汇总表_1_2014年第12次局长办公会议材料附表_附表二" xfId="4567"/>
    <cellStyle name="好_支出预算审核汇总表_1_2014年第12次局长办公会议材料附表_附表二 2" xfId="4568"/>
    <cellStyle name="好_支出预算审核汇总表_1_2014年第12次局长办公会议材料附表_附表二 3" xfId="4569"/>
    <cellStyle name="好_支出预算审核汇总表_1_2014年第12次局长办公会议材料附表_附表二 4" xfId="6458"/>
    <cellStyle name="好_支出预算审核汇总表_1_2014年第12次局长办公会议材料附表_附表九" xfId="4570"/>
    <cellStyle name="好_支出预算审核汇总表_1_2014年第12次局长办公会议材料附表_附表九 2" xfId="4571"/>
    <cellStyle name="好_支出预算审核汇总表_1_2014年第12次局长办公会议材料附表_附表九 3" xfId="4572"/>
    <cellStyle name="好_支出预算审核汇总表_1_2014年第12次局长办公会议材料附表_附表九 4" xfId="6459"/>
    <cellStyle name="好_支出预算审核汇总表_1_2014年第12次局长办公会议材料附表_附表六" xfId="4573"/>
    <cellStyle name="好_支出预算审核汇总表_1_2014年第12次局长办公会议材料附表_附表六 2" xfId="4574"/>
    <cellStyle name="好_支出预算审核汇总表_1_2014年第12次局长办公会议材料附表_附表六 3" xfId="4575"/>
    <cellStyle name="好_支出预算审核汇总表_1_2014年第12次局长办公会议材料附表_附表六 4" xfId="6460"/>
    <cellStyle name="好_支出预算审核汇总表_1_2014年第12次局长办公会议材料附表_附表七" xfId="4576"/>
    <cellStyle name="好_支出预算审核汇总表_1_2014年第12次局长办公会议材料附表_附表七 2" xfId="4577"/>
    <cellStyle name="好_支出预算审核汇总表_1_2014年第12次局长办公会议材料附表_附表七 3" xfId="4578"/>
    <cellStyle name="好_支出预算审核汇总表_1_2014年第12次局长办公会议材料附表_附表七 4" xfId="6461"/>
    <cellStyle name="好_支出预算审核汇总表_1_2014年第12次局长办公会议材料附表_附表三" xfId="4579"/>
    <cellStyle name="好_支出预算审核汇总表_1_2014年第12次局长办公会议材料附表_附表三 2" xfId="4580"/>
    <cellStyle name="好_支出预算审核汇总表_1_2014年第12次局长办公会议材料附表_附表三 3" xfId="4581"/>
    <cellStyle name="好_支出预算审核汇总表_1_2014年第12次局长办公会议材料附表_附表三 4" xfId="6462"/>
    <cellStyle name="好_支出预算审核汇总表_1_2014年第12次局长办公会议材料附表_附表四" xfId="4582"/>
    <cellStyle name="好_支出预算审核汇总表_1_2014年第12次局长办公会议材料附表_附表四 2" xfId="4583"/>
    <cellStyle name="好_支出预算审核汇总表_1_2014年第12次局长办公会议材料附表_附表四 3" xfId="4584"/>
    <cellStyle name="好_支出预算审核汇总表_1_2014年第12次局长办公会议材料附表_附表四 4" xfId="6463"/>
    <cellStyle name="好_支出预算审核汇总表_1_2014年第12次局长办公会议材料附表_经常性增幅" xfId="4585"/>
    <cellStyle name="好_支出预算审核汇总表_1_2014年第12次局长办公会议材料附表_经常性增幅 2" xfId="4586"/>
    <cellStyle name="好_支出预算审核汇总表_1_2014年第12次局长办公会议材料附表_经常性增幅 3" xfId="4587"/>
    <cellStyle name="好_支出预算审核汇总表_1_2014年第12次局长办公会议材料附表_经常性增幅 4" xfId="6464"/>
    <cellStyle name="好_支出预算审核汇总表_1_2014年第12次局长办公会议材料附表_经常性增幅_附表二" xfId="4588"/>
    <cellStyle name="好_支出预算审核汇总表_1_2014年第12次局长办公会议材料附表_经常性增幅_附表二 2" xfId="4589"/>
    <cellStyle name="好_支出预算审核汇总表_1_2014年第12次局长办公会议材料附表_经常性增幅_附表二 3" xfId="4590"/>
    <cellStyle name="好_支出预算审核汇总表_1_2014年第12次局长办公会议材料附表_经常性增幅_附表二 4" xfId="6465"/>
    <cellStyle name="好_支出预算审核汇总表_1_2014年第12次局长办公会议材料附表_经常性增幅_附表九" xfId="4591"/>
    <cellStyle name="好_支出预算审核汇总表_1_2014年第12次局长办公会议材料附表_经常性增幅_附表九 2" xfId="4592"/>
    <cellStyle name="好_支出预算审核汇总表_1_2014年第12次局长办公会议材料附表_经常性增幅_附表九 3" xfId="4593"/>
    <cellStyle name="好_支出预算审核汇总表_1_2014年第12次局长办公会议材料附表_经常性增幅_附表九 4" xfId="6466"/>
    <cellStyle name="好_支出预算审核汇总表_1_2014年第12次局长办公会议材料附表_经常性增幅_附表六" xfId="4594"/>
    <cellStyle name="好_支出预算审核汇总表_1_2014年第12次局长办公会议材料附表_经常性增幅_附表六 2" xfId="4595"/>
    <cellStyle name="好_支出预算审核汇总表_1_2014年第12次局长办公会议材料附表_经常性增幅_附表六 3" xfId="4596"/>
    <cellStyle name="好_支出预算审核汇总表_1_2014年第12次局长办公会议材料附表_经常性增幅_附表六 4" xfId="6467"/>
    <cellStyle name="好_支出预算审核汇总表_1_2014年第12次局长办公会议材料附表_经常性增幅_附表七" xfId="4597"/>
    <cellStyle name="好_支出预算审核汇总表_1_2014年第12次局长办公会议材料附表_经常性增幅_附表七 2" xfId="4598"/>
    <cellStyle name="好_支出预算审核汇总表_1_2014年第12次局长办公会议材料附表_经常性增幅_附表七 3" xfId="4599"/>
    <cellStyle name="好_支出预算审核汇总表_1_2014年第12次局长办公会议材料附表_经常性增幅_附表七 4" xfId="6468"/>
    <cellStyle name="好_支出预算审核汇总表_1_2014年第12次局长办公会议材料附表_经常性增幅_附表三" xfId="4600"/>
    <cellStyle name="好_支出预算审核汇总表_1_2014年第12次局长办公会议材料附表_经常性增幅_附表三 2" xfId="4601"/>
    <cellStyle name="好_支出预算审核汇总表_1_2014年第12次局长办公会议材料附表_经常性增幅_附表三 3" xfId="4602"/>
    <cellStyle name="好_支出预算审核汇总表_1_2014年第12次局长办公会议材料附表_经常性增幅_附表三 4" xfId="6469"/>
    <cellStyle name="好_支出预算审核汇总表_1_2014年第12次局长办公会议材料附表_经常性增幅_附表四" xfId="4603"/>
    <cellStyle name="好_支出预算审核汇总表_1_2014年第12次局长办公会议材料附表_经常性增幅_附表四 2" xfId="4604"/>
    <cellStyle name="好_支出预算审核汇总表_1_2014年第12次局长办公会议材料附表_经常性增幅_附表四 3" xfId="4605"/>
    <cellStyle name="好_支出预算审核汇总表_1_2014年第12次局长办公会议材料附表_经常性增幅_附表四 4" xfId="6470"/>
    <cellStyle name="好_支出预算审核汇总表_1_2015年部门预算“一下”控制数（发处室）20141115" xfId="4606"/>
    <cellStyle name="好_支出预算审核汇总表_1_2015年部门预算“一下”控制数（发处室）20141115 2" xfId="4607"/>
    <cellStyle name="好_支出预算审核汇总表_1_2015年部门预算“一下”控制数（发处室）20141115 2 2" xfId="4608"/>
    <cellStyle name="好_支出预算审核汇总表_1_2015年部门预算“一下”控制数（发处室）20141115 2 3" xfId="4609"/>
    <cellStyle name="好_支出预算审核汇总表_1_2015年部门预算“一下”控制数（发处室）20141115 2 4" xfId="6472"/>
    <cellStyle name="好_支出预算审核汇总表_1_2015年部门预算“一下”控制数（发处室）20141115 2_附表二" xfId="4610"/>
    <cellStyle name="好_支出预算审核汇总表_1_2015年部门预算“一下”控制数（发处室）20141115 2_附表二 2" xfId="4611"/>
    <cellStyle name="好_支出预算审核汇总表_1_2015年部门预算“一下”控制数（发处室）20141115 2_附表二 3" xfId="4612"/>
    <cellStyle name="好_支出预算审核汇总表_1_2015年部门预算“一下”控制数（发处室）20141115 2_附表二 4" xfId="6473"/>
    <cellStyle name="好_支出预算审核汇总表_1_2015年部门预算“一下”控制数（发处室）20141115 2_附表九" xfId="4613"/>
    <cellStyle name="好_支出预算审核汇总表_1_2015年部门预算“一下”控制数（发处室）20141115 2_附表九 2" xfId="4614"/>
    <cellStyle name="好_支出预算审核汇总表_1_2015年部门预算“一下”控制数（发处室）20141115 2_附表九 3" xfId="4615"/>
    <cellStyle name="好_支出预算审核汇总表_1_2015年部门预算“一下”控制数（发处室）20141115 2_附表九 4" xfId="6474"/>
    <cellStyle name="好_支出预算审核汇总表_1_2015年部门预算“一下”控制数（发处室）20141115 2_附表六" xfId="4616"/>
    <cellStyle name="好_支出预算审核汇总表_1_2015年部门预算“一下”控制数（发处室）20141115 2_附表六 2" xfId="4617"/>
    <cellStyle name="好_支出预算审核汇总表_1_2015年部门预算“一下”控制数（发处室）20141115 2_附表六 3" xfId="4618"/>
    <cellStyle name="好_支出预算审核汇总表_1_2015年部门预算“一下”控制数（发处室）20141115 2_附表六 4" xfId="6475"/>
    <cellStyle name="好_支出预算审核汇总表_1_2015年部门预算“一下”控制数（发处室）20141115 2_附表七" xfId="4619"/>
    <cellStyle name="好_支出预算审核汇总表_1_2015年部门预算“一下”控制数（发处室）20141115 2_附表七 2" xfId="4620"/>
    <cellStyle name="好_支出预算审核汇总表_1_2015年部门预算“一下”控制数（发处室）20141115 2_附表七 3" xfId="4621"/>
    <cellStyle name="好_支出预算审核汇总表_1_2015年部门预算“一下”控制数（发处室）20141115 2_附表七 4" xfId="6476"/>
    <cellStyle name="好_支出预算审核汇总表_1_2015年部门预算“一下”控制数（发处室）20141115 2_附表三" xfId="4622"/>
    <cellStyle name="好_支出预算审核汇总表_1_2015年部门预算“一下”控制数（发处室）20141115 2_附表三 2" xfId="4623"/>
    <cellStyle name="好_支出预算审核汇总表_1_2015年部门预算“一下”控制数（发处室）20141115 2_附表三 3" xfId="4624"/>
    <cellStyle name="好_支出预算审核汇总表_1_2015年部门预算“一下”控制数（发处室）20141115 2_附表三 4" xfId="6477"/>
    <cellStyle name="好_支出预算审核汇总表_1_2015年部门预算“一下”控制数（发处室）20141115 2_附表四" xfId="4625"/>
    <cellStyle name="好_支出预算审核汇总表_1_2015年部门预算“一下”控制数（发处室）20141115 2_附表四 2" xfId="4626"/>
    <cellStyle name="好_支出预算审核汇总表_1_2015年部门预算“一下”控制数（发处室）20141115 2_附表四 3" xfId="4627"/>
    <cellStyle name="好_支出预算审核汇总表_1_2015年部门预算“一下”控制数（发处室）20141115 2_附表四 4" xfId="6478"/>
    <cellStyle name="好_支出预算审核汇总表_1_2015年部门预算“一下”控制数（发处室）20141115 2_经常性增幅" xfId="4628"/>
    <cellStyle name="好_支出预算审核汇总表_1_2015年部门预算“一下”控制数（发处室）20141115 2_经常性增幅 2" xfId="4629"/>
    <cellStyle name="好_支出预算审核汇总表_1_2015年部门预算“一下”控制数（发处室）20141115 2_经常性增幅 3" xfId="4630"/>
    <cellStyle name="好_支出预算审核汇总表_1_2015年部门预算“一下”控制数（发处室）20141115 2_经常性增幅 4" xfId="6479"/>
    <cellStyle name="好_支出预算审核汇总表_1_2015年部门预算“一下”控制数（发处室）20141115 2_经常性增幅_附表二" xfId="4631"/>
    <cellStyle name="好_支出预算审核汇总表_1_2015年部门预算“一下”控制数（发处室）20141115 2_经常性增幅_附表二 2" xfId="4632"/>
    <cellStyle name="好_支出预算审核汇总表_1_2015年部门预算“一下”控制数（发处室）20141115 2_经常性增幅_附表二 3" xfId="4633"/>
    <cellStyle name="好_支出预算审核汇总表_1_2015年部门预算“一下”控制数（发处室）20141115 2_经常性增幅_附表二 4" xfId="6480"/>
    <cellStyle name="好_支出预算审核汇总表_1_2015年部门预算“一下”控制数（发处室）20141115 2_经常性增幅_附表九" xfId="4634"/>
    <cellStyle name="好_支出预算审核汇总表_1_2015年部门预算“一下”控制数（发处室）20141115 2_经常性增幅_附表九 2" xfId="4635"/>
    <cellStyle name="好_支出预算审核汇总表_1_2015年部门预算“一下”控制数（发处室）20141115 2_经常性增幅_附表九 3" xfId="4636"/>
    <cellStyle name="好_支出预算审核汇总表_1_2015年部门预算“一下”控制数（发处室）20141115 2_经常性增幅_附表九 4" xfId="6481"/>
    <cellStyle name="好_支出预算审核汇总表_1_2015年部门预算“一下”控制数（发处室）20141115 2_经常性增幅_附表六" xfId="4637"/>
    <cellStyle name="好_支出预算审核汇总表_1_2015年部门预算“一下”控制数（发处室）20141115 2_经常性增幅_附表六 2" xfId="4638"/>
    <cellStyle name="好_支出预算审核汇总表_1_2015年部门预算“一下”控制数（发处室）20141115 2_经常性增幅_附表六 3" xfId="4639"/>
    <cellStyle name="好_支出预算审核汇总表_1_2015年部门预算“一下”控制数（发处室）20141115 2_经常性增幅_附表六 4" xfId="6482"/>
    <cellStyle name="好_支出预算审核汇总表_1_2015年部门预算“一下”控制数（发处室）20141115 2_经常性增幅_附表七" xfId="4640"/>
    <cellStyle name="好_支出预算审核汇总表_1_2015年部门预算“一下”控制数（发处室）20141115 2_经常性增幅_附表七 2" xfId="4641"/>
    <cellStyle name="好_支出预算审核汇总表_1_2015年部门预算“一下”控制数（发处室）20141115 2_经常性增幅_附表七 3" xfId="4642"/>
    <cellStyle name="好_支出预算审核汇总表_1_2015年部门预算“一下”控制数（发处室）20141115 2_经常性增幅_附表七 4" xfId="6483"/>
    <cellStyle name="好_支出预算审核汇总表_1_2015年部门预算“一下”控制数（发处室）20141115 2_经常性增幅_附表三" xfId="4643"/>
    <cellStyle name="好_支出预算审核汇总表_1_2015年部门预算“一下”控制数（发处室）20141115 2_经常性增幅_附表三 2" xfId="4644"/>
    <cellStyle name="好_支出预算审核汇总表_1_2015年部门预算“一下”控制数（发处室）20141115 2_经常性增幅_附表三 3" xfId="4645"/>
    <cellStyle name="好_支出预算审核汇总表_1_2015年部门预算“一下”控制数（发处室）20141115 2_经常性增幅_附表三 4" xfId="6484"/>
    <cellStyle name="好_支出预算审核汇总表_1_2015年部门预算“一下”控制数（发处室）20141115 2_经常性增幅_附表四" xfId="4646"/>
    <cellStyle name="好_支出预算审核汇总表_1_2015年部门预算“一下”控制数（发处室）20141115 2_经常性增幅_附表四 2" xfId="4647"/>
    <cellStyle name="好_支出预算审核汇总表_1_2015年部门预算“一下”控制数（发处室）20141115 2_经常性增幅_附表四 3" xfId="4648"/>
    <cellStyle name="好_支出预算审核汇总表_1_2015年部门预算“一下”控制数（发处室）20141115 2_经常性增幅_附表四 4" xfId="6485"/>
    <cellStyle name="好_支出预算审核汇总表_1_2015年部门预算“一下”控制数（发处室）20141115 3" xfId="4649"/>
    <cellStyle name="好_支出预算审核汇总表_1_2015年部门预算“一下”控制数（发处室）20141115 4" xfId="4650"/>
    <cellStyle name="好_支出预算审核汇总表_1_2015年部门预算“一下”控制数（发处室）20141115 5" xfId="6471"/>
    <cellStyle name="好_支出预算审核汇总表_1_2015年部门预算“一下”控制数（发处室）20141115_部门预算各口情况（一般公共）" xfId="4651"/>
    <cellStyle name="好_支出预算审核汇总表_1_2015年部门预算“一下”控制数（发处室）20141115_部门预算各口情况（一般公共） 2" xfId="4652"/>
    <cellStyle name="好_支出预算审核汇总表_1_2015年部门预算“一下”控制数（发处室）20141115_部门预算各口情况（一般公共） 3" xfId="4653"/>
    <cellStyle name="好_支出预算审核汇总表_1_2015年部门预算“一下”控制数（发处室）20141115_部门预算各口情况（一般公共） 4" xfId="6486"/>
    <cellStyle name="好_支出预算审核汇总表_1_2015年部门预算“一下”控制数（发处室）20141115_部门预算各口情况（一般公共）_附表二" xfId="4654"/>
    <cellStyle name="好_支出预算审核汇总表_1_2015年部门预算“一下”控制数（发处室）20141115_部门预算各口情况（一般公共）_附表二 2" xfId="4655"/>
    <cellStyle name="好_支出预算审核汇总表_1_2015年部门预算“一下”控制数（发处室）20141115_部门预算各口情况（一般公共）_附表二 3" xfId="4656"/>
    <cellStyle name="好_支出预算审核汇总表_1_2015年部门预算“一下”控制数（发处室）20141115_部门预算各口情况（一般公共）_附表二 4" xfId="6487"/>
    <cellStyle name="好_支出预算审核汇总表_1_2015年部门预算“一下”控制数（发处室）20141115_部门预算各口情况（一般公共）_附表九" xfId="4657"/>
    <cellStyle name="好_支出预算审核汇总表_1_2015年部门预算“一下”控制数（发处室）20141115_部门预算各口情况（一般公共）_附表九 2" xfId="4658"/>
    <cellStyle name="好_支出预算审核汇总表_1_2015年部门预算“一下”控制数（发处室）20141115_部门预算各口情况（一般公共）_附表九 3" xfId="4659"/>
    <cellStyle name="好_支出预算审核汇总表_1_2015年部门预算“一下”控制数（发处室）20141115_部门预算各口情况（一般公共）_附表九 4" xfId="6488"/>
    <cellStyle name="好_支出预算审核汇总表_1_2015年部门预算“一下”控制数（发处室）20141115_部门预算各口情况（一般公共）_附表六" xfId="4660"/>
    <cellStyle name="好_支出预算审核汇总表_1_2015年部门预算“一下”控制数（发处室）20141115_部门预算各口情况（一般公共）_附表六 2" xfId="4661"/>
    <cellStyle name="好_支出预算审核汇总表_1_2015年部门预算“一下”控制数（发处室）20141115_部门预算各口情况（一般公共）_附表六 3" xfId="4662"/>
    <cellStyle name="好_支出预算审核汇总表_1_2015年部门预算“一下”控制数（发处室）20141115_部门预算各口情况（一般公共）_附表六 4" xfId="6489"/>
    <cellStyle name="好_支出预算审核汇总表_1_2015年部门预算“一下”控制数（发处室）20141115_部门预算各口情况（一般公共）_附表七" xfId="4663"/>
    <cellStyle name="好_支出预算审核汇总表_1_2015年部门预算“一下”控制数（发处室）20141115_部门预算各口情况（一般公共）_附表七 2" xfId="4664"/>
    <cellStyle name="好_支出预算审核汇总表_1_2015年部门预算“一下”控制数（发处室）20141115_部门预算各口情况（一般公共）_附表七 3" xfId="4665"/>
    <cellStyle name="好_支出预算审核汇总表_1_2015年部门预算“一下”控制数（发处室）20141115_部门预算各口情况（一般公共）_附表七 4" xfId="6490"/>
    <cellStyle name="好_支出预算审核汇总表_1_2015年部门预算“一下”控制数（发处室）20141115_部门预算各口情况（一般公共）_附表三" xfId="4666"/>
    <cellStyle name="好_支出预算审核汇总表_1_2015年部门预算“一下”控制数（发处室）20141115_部门预算各口情况（一般公共）_附表三 2" xfId="4667"/>
    <cellStyle name="好_支出预算审核汇总表_1_2015年部门预算“一下”控制数（发处室）20141115_部门预算各口情况（一般公共）_附表三 3" xfId="4668"/>
    <cellStyle name="好_支出预算审核汇总表_1_2015年部门预算“一下”控制数（发处室）20141115_部门预算各口情况（一般公共）_附表三 4" xfId="6491"/>
    <cellStyle name="好_支出预算审核汇总表_1_2015年部门预算“一下”控制数（发处室）20141115_部门预算各口情况（一般公共）_附表四" xfId="4669"/>
    <cellStyle name="好_支出预算审核汇总表_1_2015年部门预算“一下”控制数（发处室）20141115_部门预算各口情况（一般公共）_附表四 2" xfId="4670"/>
    <cellStyle name="好_支出预算审核汇总表_1_2015年部门预算“一下”控制数（发处室）20141115_部门预算各口情况（一般公共）_附表四 3" xfId="4671"/>
    <cellStyle name="好_支出预算审核汇总表_1_2015年部门预算“一下”控制数（发处室）20141115_部门预算各口情况（一般公共）_附表四 4" xfId="6492"/>
    <cellStyle name="好_支出预算审核汇总表_1_2015年部门预算“一下”控制数（发处室）20141115_部门预算各口情况（一般公共）_经常性增幅" xfId="4672"/>
    <cellStyle name="好_支出预算审核汇总表_1_2015年部门预算“一下”控制数（发处室）20141115_部门预算各口情况（一般公共）_经常性增幅 2" xfId="4673"/>
    <cellStyle name="好_支出预算审核汇总表_1_2015年部门预算“一下”控制数（发处室）20141115_部门预算各口情况（一般公共）_经常性增幅 3" xfId="4674"/>
    <cellStyle name="好_支出预算审核汇总表_1_2015年部门预算“一下”控制数（发处室）20141115_部门预算各口情况（一般公共）_经常性增幅 4" xfId="6493"/>
    <cellStyle name="好_支出预算审核汇总表_1_2015年部门预算“一下”控制数（发处室）20141115_部门预算各口情况（一般公共）_经常性增幅_附表二" xfId="4675"/>
    <cellStyle name="好_支出预算审核汇总表_1_2015年部门预算“一下”控制数（发处室）20141115_部门预算各口情况（一般公共）_经常性增幅_附表二 2" xfId="4676"/>
    <cellStyle name="好_支出预算审核汇总表_1_2015年部门预算“一下”控制数（发处室）20141115_部门预算各口情况（一般公共）_经常性增幅_附表二 3" xfId="4677"/>
    <cellStyle name="好_支出预算审核汇总表_1_2015年部门预算“一下”控制数（发处室）20141115_部门预算各口情况（一般公共）_经常性增幅_附表二 4" xfId="6494"/>
    <cellStyle name="好_支出预算审核汇总表_1_2015年部门预算“一下”控制数（发处室）20141115_部门预算各口情况（一般公共）_经常性增幅_附表九" xfId="4678"/>
    <cellStyle name="好_支出预算审核汇总表_1_2015年部门预算“一下”控制数（发处室）20141115_部门预算各口情况（一般公共）_经常性增幅_附表九 2" xfId="4679"/>
    <cellStyle name="好_支出预算审核汇总表_1_2015年部门预算“一下”控制数（发处室）20141115_部门预算各口情况（一般公共）_经常性增幅_附表九 3" xfId="4680"/>
    <cellStyle name="好_支出预算审核汇总表_1_2015年部门预算“一下”控制数（发处室）20141115_部门预算各口情况（一般公共）_经常性增幅_附表九 4" xfId="6495"/>
    <cellStyle name="好_支出预算审核汇总表_1_2015年部门预算“一下”控制数（发处室）20141115_部门预算各口情况（一般公共）_经常性增幅_附表六" xfId="4681"/>
    <cellStyle name="好_支出预算审核汇总表_1_2015年部门预算“一下”控制数（发处室）20141115_部门预算各口情况（一般公共）_经常性增幅_附表六 2" xfId="4682"/>
    <cellStyle name="好_支出预算审核汇总表_1_2015年部门预算“一下”控制数（发处室）20141115_部门预算各口情况（一般公共）_经常性增幅_附表六 3" xfId="4683"/>
    <cellStyle name="好_支出预算审核汇总表_1_2015年部门预算“一下”控制数（发处室）20141115_部门预算各口情况（一般公共）_经常性增幅_附表六 4" xfId="6496"/>
    <cellStyle name="好_支出预算审核汇总表_1_2015年部门预算“一下”控制数（发处室）20141115_部门预算各口情况（一般公共）_经常性增幅_附表七" xfId="4684"/>
    <cellStyle name="好_支出预算审核汇总表_1_2015年部门预算“一下”控制数（发处室）20141115_部门预算各口情况（一般公共）_经常性增幅_附表七 2" xfId="4685"/>
    <cellStyle name="好_支出预算审核汇总表_1_2015年部门预算“一下”控制数（发处室）20141115_部门预算各口情况（一般公共）_经常性增幅_附表七 3" xfId="4686"/>
    <cellStyle name="好_支出预算审核汇总表_1_2015年部门预算“一下”控制数（发处室）20141115_部门预算各口情况（一般公共）_经常性增幅_附表七 4" xfId="6497"/>
    <cellStyle name="好_支出预算审核汇总表_1_2015年部门预算“一下”控制数（发处室）20141115_部门预算各口情况（一般公共）_经常性增幅_附表三" xfId="4687"/>
    <cellStyle name="好_支出预算审核汇总表_1_2015年部门预算“一下”控制数（发处室）20141115_部门预算各口情况（一般公共）_经常性增幅_附表三 2" xfId="4688"/>
    <cellStyle name="好_支出预算审核汇总表_1_2015年部门预算“一下”控制数（发处室）20141115_部门预算各口情况（一般公共）_经常性增幅_附表三 3" xfId="4689"/>
    <cellStyle name="好_支出预算审核汇总表_1_2015年部门预算“一下”控制数（发处室）20141115_部门预算各口情况（一般公共）_经常性增幅_附表三 4" xfId="6498"/>
    <cellStyle name="好_支出预算审核汇总表_1_2015年部门预算“一下”控制数（发处室）20141115_部门预算各口情况（一般公共）_经常性增幅_附表四" xfId="4690"/>
    <cellStyle name="好_支出预算审核汇总表_1_2015年部门预算“一下”控制数（发处室）20141115_部门预算各口情况（一般公共）_经常性增幅_附表四 2" xfId="4691"/>
    <cellStyle name="好_支出预算审核汇总表_1_2015年部门预算“一下”控制数（发处室）20141115_部门预算各口情况（一般公共）_经常性增幅_附表四 3" xfId="4692"/>
    <cellStyle name="好_支出预算审核汇总表_1_2015年部门预算“一下”控制数（发处室）20141115_部门预算各口情况（一般公共）_经常性增幅_附表四 4" xfId="6499"/>
    <cellStyle name="好_支出预算审核汇总表_1_2015年部门预算“一下”控制数（发处室）20141115_附表二" xfId="4693"/>
    <cellStyle name="好_支出预算审核汇总表_1_2015年部门预算“一下”控制数（发处室）20141115_附表二 2" xfId="4694"/>
    <cellStyle name="好_支出预算审核汇总表_1_2015年部门预算“一下”控制数（发处室）20141115_附表二 3" xfId="4695"/>
    <cellStyle name="好_支出预算审核汇总表_1_2015年部门预算“一下”控制数（发处室）20141115_附表二 4" xfId="6500"/>
    <cellStyle name="好_支出预算审核汇总表_1_2015年部门预算“一下”控制数（发处室）20141115_附表九" xfId="4696"/>
    <cellStyle name="好_支出预算审核汇总表_1_2015年部门预算“一下”控制数（发处室）20141115_附表九 2" xfId="4697"/>
    <cellStyle name="好_支出预算审核汇总表_1_2015年部门预算“一下”控制数（发处室）20141115_附表九 3" xfId="4698"/>
    <cellStyle name="好_支出预算审核汇总表_1_2015年部门预算“一下”控制数（发处室）20141115_附表九 4" xfId="6501"/>
    <cellStyle name="好_支出预算审核汇总表_1_2015年部门预算“一下”控制数（发处室）20141115_附表六" xfId="4699"/>
    <cellStyle name="好_支出预算审核汇总表_1_2015年部门预算“一下”控制数（发处室）20141115_附表六 2" xfId="4700"/>
    <cellStyle name="好_支出预算审核汇总表_1_2015年部门预算“一下”控制数（发处室）20141115_附表六 3" xfId="4701"/>
    <cellStyle name="好_支出预算审核汇总表_1_2015年部门预算“一下”控制数（发处室）20141115_附表六 4" xfId="6502"/>
    <cellStyle name="好_支出预算审核汇总表_1_2015年部门预算“一下”控制数（发处室）20141115_附表七" xfId="4702"/>
    <cellStyle name="好_支出预算审核汇总表_1_2015年部门预算“一下”控制数（发处室）20141115_附表七 2" xfId="4703"/>
    <cellStyle name="好_支出预算审核汇总表_1_2015年部门预算“一下”控制数（发处室）20141115_附表七 3" xfId="4704"/>
    <cellStyle name="好_支出预算审核汇总表_1_2015年部门预算“一下”控制数（发处室）20141115_附表七 4" xfId="6503"/>
    <cellStyle name="好_支出预算审核汇总表_1_2015年部门预算“一下”控制数（发处室）20141115_附表三" xfId="4705"/>
    <cellStyle name="好_支出预算审核汇总表_1_2015年部门预算“一下”控制数（发处室）20141115_附表三 2" xfId="4706"/>
    <cellStyle name="好_支出预算审核汇总表_1_2015年部门预算“一下”控制数（发处室）20141115_附表三 3" xfId="4707"/>
    <cellStyle name="好_支出预算审核汇总表_1_2015年部门预算“一下”控制数（发处室）20141115_附表三 4" xfId="6504"/>
    <cellStyle name="好_支出预算审核汇总表_1_2015年部门预算“一下”控制数（发处室）20141115_附表四" xfId="4708"/>
    <cellStyle name="好_支出预算审核汇总表_1_2015年部门预算“一下”控制数（发处室）20141115_附表四 2" xfId="4709"/>
    <cellStyle name="好_支出预算审核汇总表_1_2015年部门预算“一下”控制数（发处室）20141115_附表四 3" xfId="4710"/>
    <cellStyle name="好_支出预算审核汇总表_1_2015年部门预算“一下”控制数（发处室）20141115_附表四 4" xfId="6505"/>
    <cellStyle name="好_支出预算审核汇总表_1_2015年部门预算“一下”控制数（发处室）20141115_经常性增幅" xfId="4711"/>
    <cellStyle name="好_支出预算审核汇总表_1_2015年部门预算“一下”控制数（发处室）20141115_经常性增幅 2" xfId="4712"/>
    <cellStyle name="好_支出预算审核汇总表_1_2015年部门预算“一下”控制数（发处室）20141115_经常性增幅 3" xfId="4713"/>
    <cellStyle name="好_支出预算审核汇总表_1_2015年部门预算“一下”控制数（发处室）20141115_经常性增幅 4" xfId="6506"/>
    <cellStyle name="好_支出预算审核汇总表_1_2015年部门预算“一下”控制数（发处室）20141115_经常性增幅_附表二" xfId="4714"/>
    <cellStyle name="好_支出预算审核汇总表_1_2015年部门预算“一下”控制数（发处室）20141115_经常性增幅_附表二 2" xfId="4715"/>
    <cellStyle name="好_支出预算审核汇总表_1_2015年部门预算“一下”控制数（发处室）20141115_经常性增幅_附表二 3" xfId="4716"/>
    <cellStyle name="好_支出预算审核汇总表_1_2015年部门预算“一下”控制数（发处室）20141115_经常性增幅_附表二 4" xfId="6507"/>
    <cellStyle name="好_支出预算审核汇总表_1_2015年部门预算“一下”控制数（发处室）20141115_经常性增幅_附表九" xfId="4717"/>
    <cellStyle name="好_支出预算审核汇总表_1_2015年部门预算“一下”控制数（发处室）20141115_经常性增幅_附表九 2" xfId="4718"/>
    <cellStyle name="好_支出预算审核汇总表_1_2015年部门预算“一下”控制数（发处室）20141115_经常性增幅_附表九 3" xfId="4719"/>
    <cellStyle name="好_支出预算审核汇总表_1_2015年部门预算“一下”控制数（发处室）20141115_经常性增幅_附表九 4" xfId="6508"/>
    <cellStyle name="好_支出预算审核汇总表_1_2015年部门预算“一下”控制数（发处室）20141115_经常性增幅_附表六" xfId="4720"/>
    <cellStyle name="好_支出预算审核汇总表_1_2015年部门预算“一下”控制数（发处室）20141115_经常性增幅_附表六 2" xfId="4721"/>
    <cellStyle name="好_支出预算审核汇总表_1_2015年部门预算“一下”控制数（发处室）20141115_经常性增幅_附表六 3" xfId="4722"/>
    <cellStyle name="好_支出预算审核汇总表_1_2015年部门预算“一下”控制数（发处室）20141115_经常性增幅_附表六 4" xfId="6509"/>
    <cellStyle name="好_支出预算审核汇总表_1_2015年部门预算“一下”控制数（发处室）20141115_经常性增幅_附表七" xfId="4723"/>
    <cellStyle name="好_支出预算审核汇总表_1_2015年部门预算“一下”控制数（发处室）20141115_经常性增幅_附表七 2" xfId="4724"/>
    <cellStyle name="好_支出预算审核汇总表_1_2015年部门预算“一下”控制数（发处室）20141115_经常性增幅_附表七 3" xfId="4725"/>
    <cellStyle name="好_支出预算审核汇总表_1_2015年部门预算“一下”控制数（发处室）20141115_经常性增幅_附表七 4" xfId="6510"/>
    <cellStyle name="好_支出预算审核汇总表_1_2015年部门预算“一下”控制数（发处室）20141115_经常性增幅_附表三" xfId="4726"/>
    <cellStyle name="好_支出预算审核汇总表_1_2015年部门预算“一下”控制数（发处室）20141115_经常性增幅_附表三 2" xfId="4727"/>
    <cellStyle name="好_支出预算审核汇总表_1_2015年部门预算“一下”控制数（发处室）20141115_经常性增幅_附表三 3" xfId="4728"/>
    <cellStyle name="好_支出预算审核汇总表_1_2015年部门预算“一下”控制数（发处室）20141115_经常性增幅_附表三 4" xfId="6511"/>
    <cellStyle name="好_支出预算审核汇总表_1_2015年部门预算“一下”控制数（发处室）20141115_经常性增幅_附表四" xfId="4729"/>
    <cellStyle name="好_支出预算审核汇总表_1_2015年部门预算“一下”控制数（发处室）20141115_经常性增幅_附表四 2" xfId="4730"/>
    <cellStyle name="好_支出预算审核汇总表_1_2015年部门预算“一下”控制数（发处室）20141115_经常性增幅_附表四 3" xfId="4731"/>
    <cellStyle name="好_支出预算审核汇总表_1_2015年部门预算“一下”控制数（发处室）20141115_经常性增幅_附表四 4" xfId="6512"/>
    <cellStyle name="好_支出预算审核汇总表_1_部门预算各口情况（一般公共）" xfId="4732"/>
    <cellStyle name="好_支出预算审核汇总表_1_部门预算各口情况（一般公共） 2" xfId="4733"/>
    <cellStyle name="好_支出预算审核汇总表_1_部门预算各口情况（一般公共） 3" xfId="4734"/>
    <cellStyle name="好_支出预算审核汇总表_1_部门预算各口情况（一般公共） 4" xfId="6513"/>
    <cellStyle name="好_支出预算审核汇总表_1_部门预算各口情况（一般公共）_1" xfId="4735"/>
    <cellStyle name="好_支出预算审核汇总表_1_部门预算各口情况（一般公共）_1 2" xfId="4736"/>
    <cellStyle name="好_支出预算审核汇总表_1_部门预算各口情况（一般公共）_1 3" xfId="4737"/>
    <cellStyle name="好_支出预算审核汇总表_1_部门预算各口情况（一般公共）_1 4" xfId="6514"/>
    <cellStyle name="好_支出预算审核汇总表_1_部门预算各口情况（一般公共）_1_附表二" xfId="4738"/>
    <cellStyle name="好_支出预算审核汇总表_1_部门预算各口情况（一般公共）_1_附表二 2" xfId="4739"/>
    <cellStyle name="好_支出预算审核汇总表_1_部门预算各口情况（一般公共）_1_附表二 3" xfId="4740"/>
    <cellStyle name="好_支出预算审核汇总表_1_部门预算各口情况（一般公共）_1_附表二 4" xfId="6515"/>
    <cellStyle name="好_支出预算审核汇总表_1_部门预算各口情况（一般公共）_1_附表九" xfId="4741"/>
    <cellStyle name="好_支出预算审核汇总表_1_部门预算各口情况（一般公共）_1_附表九 2" xfId="4742"/>
    <cellStyle name="好_支出预算审核汇总表_1_部门预算各口情况（一般公共）_1_附表九 3" xfId="4743"/>
    <cellStyle name="好_支出预算审核汇总表_1_部门预算各口情况（一般公共）_1_附表九 4" xfId="6516"/>
    <cellStyle name="好_支出预算审核汇总表_1_部门预算各口情况（一般公共）_1_附表六" xfId="4744"/>
    <cellStyle name="好_支出预算审核汇总表_1_部门预算各口情况（一般公共）_1_附表六 2" xfId="4745"/>
    <cellStyle name="好_支出预算审核汇总表_1_部门预算各口情况（一般公共）_1_附表六 3" xfId="4746"/>
    <cellStyle name="好_支出预算审核汇总表_1_部门预算各口情况（一般公共）_1_附表六 4" xfId="6517"/>
    <cellStyle name="好_支出预算审核汇总表_1_部门预算各口情况（一般公共）_1_附表七" xfId="4747"/>
    <cellStyle name="好_支出预算审核汇总表_1_部门预算各口情况（一般公共）_1_附表七 2" xfId="4748"/>
    <cellStyle name="好_支出预算审核汇总表_1_部门预算各口情况（一般公共）_1_附表七 3" xfId="4749"/>
    <cellStyle name="好_支出预算审核汇总表_1_部门预算各口情况（一般公共）_1_附表七 4" xfId="6518"/>
    <cellStyle name="好_支出预算审核汇总表_1_部门预算各口情况（一般公共）_1_附表三" xfId="4750"/>
    <cellStyle name="好_支出预算审核汇总表_1_部门预算各口情况（一般公共）_1_附表三 2" xfId="4751"/>
    <cellStyle name="好_支出预算审核汇总表_1_部门预算各口情况（一般公共）_1_附表三 3" xfId="4752"/>
    <cellStyle name="好_支出预算审核汇总表_1_部门预算各口情况（一般公共）_1_附表三 4" xfId="6519"/>
    <cellStyle name="好_支出预算审核汇总表_1_部门预算各口情况（一般公共）_1_附表四" xfId="4753"/>
    <cellStyle name="好_支出预算审核汇总表_1_部门预算各口情况（一般公共）_1_附表四 2" xfId="4754"/>
    <cellStyle name="好_支出预算审核汇总表_1_部门预算各口情况（一般公共）_1_附表四 3" xfId="4755"/>
    <cellStyle name="好_支出预算审核汇总表_1_部门预算各口情况（一般公共）_1_附表四 4" xfId="6520"/>
    <cellStyle name="好_支出预算审核汇总表_1_部门预算各口情况（一般公共）_1_经常性增幅" xfId="4756"/>
    <cellStyle name="好_支出预算审核汇总表_1_部门预算各口情况（一般公共）_1_经常性增幅 2" xfId="4757"/>
    <cellStyle name="好_支出预算审核汇总表_1_部门预算各口情况（一般公共）_1_经常性增幅 3" xfId="4758"/>
    <cellStyle name="好_支出预算审核汇总表_1_部门预算各口情况（一般公共）_1_经常性增幅 4" xfId="6521"/>
    <cellStyle name="好_支出预算审核汇总表_1_部门预算各口情况（一般公共）_1_经常性增幅_附表二" xfId="4759"/>
    <cellStyle name="好_支出预算审核汇总表_1_部门预算各口情况（一般公共）_1_经常性增幅_附表二 2" xfId="4760"/>
    <cellStyle name="好_支出预算审核汇总表_1_部门预算各口情况（一般公共）_1_经常性增幅_附表二 3" xfId="4761"/>
    <cellStyle name="好_支出预算审核汇总表_1_部门预算各口情况（一般公共）_1_经常性增幅_附表二 4" xfId="6522"/>
    <cellStyle name="好_支出预算审核汇总表_1_部门预算各口情况（一般公共）_1_经常性增幅_附表九" xfId="4762"/>
    <cellStyle name="好_支出预算审核汇总表_1_部门预算各口情况（一般公共）_1_经常性增幅_附表九 2" xfId="4763"/>
    <cellStyle name="好_支出预算审核汇总表_1_部门预算各口情况（一般公共）_1_经常性增幅_附表九 3" xfId="4764"/>
    <cellStyle name="好_支出预算审核汇总表_1_部门预算各口情况（一般公共）_1_经常性增幅_附表九 4" xfId="6523"/>
    <cellStyle name="好_支出预算审核汇总表_1_部门预算各口情况（一般公共）_1_经常性增幅_附表六" xfId="4765"/>
    <cellStyle name="好_支出预算审核汇总表_1_部门预算各口情况（一般公共）_1_经常性增幅_附表六 2" xfId="4766"/>
    <cellStyle name="好_支出预算审核汇总表_1_部门预算各口情况（一般公共）_1_经常性增幅_附表六 3" xfId="4767"/>
    <cellStyle name="好_支出预算审核汇总表_1_部门预算各口情况（一般公共）_1_经常性增幅_附表六 4" xfId="6524"/>
    <cellStyle name="好_支出预算审核汇总表_1_部门预算各口情况（一般公共）_1_经常性增幅_附表七" xfId="4768"/>
    <cellStyle name="好_支出预算审核汇总表_1_部门预算各口情况（一般公共）_1_经常性增幅_附表七 2" xfId="4769"/>
    <cellStyle name="好_支出预算审核汇总表_1_部门预算各口情况（一般公共）_1_经常性增幅_附表七 3" xfId="4770"/>
    <cellStyle name="好_支出预算审核汇总表_1_部门预算各口情况（一般公共）_1_经常性增幅_附表七 4" xfId="6525"/>
    <cellStyle name="好_支出预算审核汇总表_1_部门预算各口情况（一般公共）_1_经常性增幅_附表三" xfId="4771"/>
    <cellStyle name="好_支出预算审核汇总表_1_部门预算各口情况（一般公共）_1_经常性增幅_附表三 2" xfId="4772"/>
    <cellStyle name="好_支出预算审核汇总表_1_部门预算各口情况（一般公共）_1_经常性增幅_附表三 3" xfId="4773"/>
    <cellStyle name="好_支出预算审核汇总表_1_部门预算各口情况（一般公共）_1_经常性增幅_附表三 4" xfId="6526"/>
    <cellStyle name="好_支出预算审核汇总表_1_部门预算各口情况（一般公共）_1_经常性增幅_附表四" xfId="4774"/>
    <cellStyle name="好_支出预算审核汇总表_1_部门预算各口情况（一般公共）_1_经常性增幅_附表四 2" xfId="4775"/>
    <cellStyle name="好_支出预算审核汇总表_1_部门预算各口情况（一般公共）_1_经常性增幅_附表四 3" xfId="4776"/>
    <cellStyle name="好_支出预算审核汇总表_1_部门预算各口情况（一般公共）_1_经常性增幅_附表四 4" xfId="6527"/>
    <cellStyle name="好_支出预算审核汇总表_1_部门预算各口情况（一般公共）_附表二" xfId="4777"/>
    <cellStyle name="好_支出预算审核汇总表_1_部门预算各口情况（一般公共）_附表二 2" xfId="4778"/>
    <cellStyle name="好_支出预算审核汇总表_1_部门预算各口情况（一般公共）_附表二 3" xfId="4779"/>
    <cellStyle name="好_支出预算审核汇总表_1_部门预算各口情况（一般公共）_附表二 4" xfId="6528"/>
    <cellStyle name="好_支出预算审核汇总表_1_部门预算各口情况（一般公共）_附表九" xfId="4780"/>
    <cellStyle name="好_支出预算审核汇总表_1_部门预算各口情况（一般公共）_附表九 2" xfId="4781"/>
    <cellStyle name="好_支出预算审核汇总表_1_部门预算各口情况（一般公共）_附表九 3" xfId="4782"/>
    <cellStyle name="好_支出预算审核汇总表_1_部门预算各口情况（一般公共）_附表九 4" xfId="6529"/>
    <cellStyle name="好_支出预算审核汇总表_1_部门预算各口情况（一般公共）_附表六" xfId="4783"/>
    <cellStyle name="好_支出预算审核汇总表_1_部门预算各口情况（一般公共）_附表六 2" xfId="4784"/>
    <cellStyle name="好_支出预算审核汇总表_1_部门预算各口情况（一般公共）_附表六 3" xfId="4785"/>
    <cellStyle name="好_支出预算审核汇总表_1_部门预算各口情况（一般公共）_附表六 4" xfId="6530"/>
    <cellStyle name="好_支出预算审核汇总表_1_部门预算各口情况（一般公共）_附表七" xfId="4786"/>
    <cellStyle name="好_支出预算审核汇总表_1_部门预算各口情况（一般公共）_附表七 2" xfId="4787"/>
    <cellStyle name="好_支出预算审核汇总表_1_部门预算各口情况（一般公共）_附表七 3" xfId="4788"/>
    <cellStyle name="好_支出预算审核汇总表_1_部门预算各口情况（一般公共）_附表七 4" xfId="6531"/>
    <cellStyle name="好_支出预算审核汇总表_1_部门预算各口情况（一般公共）_附表三" xfId="4789"/>
    <cellStyle name="好_支出预算审核汇总表_1_部门预算各口情况（一般公共）_附表三 2" xfId="4790"/>
    <cellStyle name="好_支出预算审核汇总表_1_部门预算各口情况（一般公共）_附表三 3" xfId="4791"/>
    <cellStyle name="好_支出预算审核汇总表_1_部门预算各口情况（一般公共）_附表三 4" xfId="6532"/>
    <cellStyle name="好_支出预算审核汇总表_1_部门预算各口情况（一般公共）_附表四" xfId="4792"/>
    <cellStyle name="好_支出预算审核汇总表_1_部门预算各口情况（一般公共）_附表四 2" xfId="4793"/>
    <cellStyle name="好_支出预算审核汇总表_1_部门预算各口情况（一般公共）_附表四 3" xfId="4794"/>
    <cellStyle name="好_支出预算审核汇总表_1_部门预算各口情况（一般公共）_附表四 4" xfId="6533"/>
    <cellStyle name="好_支出预算审核汇总表_1_部门预算各口情况（一般公共）_经常性增幅" xfId="4795"/>
    <cellStyle name="好_支出预算审核汇总表_1_部门预算各口情况（一般公共）_经常性增幅 2" xfId="4796"/>
    <cellStyle name="好_支出预算审核汇总表_1_部门预算各口情况（一般公共）_经常性增幅 3" xfId="4797"/>
    <cellStyle name="好_支出预算审核汇总表_1_部门预算各口情况（一般公共）_经常性增幅 4" xfId="6534"/>
    <cellStyle name="好_支出预算审核汇总表_1_部门预算各口情况（一般公共）_经常性增幅_附表二" xfId="4798"/>
    <cellStyle name="好_支出预算审核汇总表_1_部门预算各口情况（一般公共）_经常性增幅_附表二 2" xfId="4799"/>
    <cellStyle name="好_支出预算审核汇总表_1_部门预算各口情况（一般公共）_经常性增幅_附表二 3" xfId="4800"/>
    <cellStyle name="好_支出预算审核汇总表_1_部门预算各口情况（一般公共）_经常性增幅_附表二 4" xfId="6535"/>
    <cellStyle name="好_支出预算审核汇总表_1_部门预算各口情况（一般公共）_经常性增幅_附表九" xfId="4801"/>
    <cellStyle name="好_支出预算审核汇总表_1_部门预算各口情况（一般公共）_经常性增幅_附表九 2" xfId="4802"/>
    <cellStyle name="好_支出预算审核汇总表_1_部门预算各口情况（一般公共）_经常性增幅_附表九 3" xfId="4803"/>
    <cellStyle name="好_支出预算审核汇总表_1_部门预算各口情况（一般公共）_经常性增幅_附表九 4" xfId="6536"/>
    <cellStyle name="好_支出预算审核汇总表_1_部门预算各口情况（一般公共）_经常性增幅_附表六" xfId="4804"/>
    <cellStyle name="好_支出预算审核汇总表_1_部门预算各口情况（一般公共）_经常性增幅_附表六 2" xfId="4805"/>
    <cellStyle name="好_支出预算审核汇总表_1_部门预算各口情况（一般公共）_经常性增幅_附表六 3" xfId="4806"/>
    <cellStyle name="好_支出预算审核汇总表_1_部门预算各口情况（一般公共）_经常性增幅_附表六 4" xfId="6537"/>
    <cellStyle name="好_支出预算审核汇总表_1_部门预算各口情况（一般公共）_经常性增幅_附表七" xfId="4807"/>
    <cellStyle name="好_支出预算审核汇总表_1_部门预算各口情况（一般公共）_经常性增幅_附表七 2" xfId="4808"/>
    <cellStyle name="好_支出预算审核汇总表_1_部门预算各口情况（一般公共）_经常性增幅_附表七 3" xfId="4809"/>
    <cellStyle name="好_支出预算审核汇总表_1_部门预算各口情况（一般公共）_经常性增幅_附表七 4" xfId="6538"/>
    <cellStyle name="好_支出预算审核汇总表_1_部门预算各口情况（一般公共）_经常性增幅_附表三" xfId="4810"/>
    <cellStyle name="好_支出预算审核汇总表_1_部门预算各口情况（一般公共）_经常性增幅_附表三 2" xfId="4811"/>
    <cellStyle name="好_支出预算审核汇总表_1_部门预算各口情况（一般公共）_经常性增幅_附表三 3" xfId="4812"/>
    <cellStyle name="好_支出预算审核汇总表_1_部门预算各口情况（一般公共）_经常性增幅_附表三 4" xfId="6539"/>
    <cellStyle name="好_支出预算审核汇总表_1_部门预算各口情况（一般公共）_经常性增幅_附表四" xfId="4813"/>
    <cellStyle name="好_支出预算审核汇总表_1_部门预算各口情况（一般公共）_经常性增幅_附表四 2" xfId="4814"/>
    <cellStyle name="好_支出预算审核汇总表_1_部门预算各口情况（一般公共）_经常性增幅_附表四 3" xfId="4815"/>
    <cellStyle name="好_支出预算审核汇总表_1_部门预算各口情况（一般公共）_经常性增幅_附表四 4" xfId="6540"/>
    <cellStyle name="好_支出预算审核汇总表_1_财力" xfId="4816"/>
    <cellStyle name="好_支出预算审核汇总表_1_财力 2" xfId="4817"/>
    <cellStyle name="好_支出预算审核汇总表_1_财力 2 2" xfId="4818"/>
    <cellStyle name="好_支出预算审核汇总表_1_财力 2 3" xfId="4819"/>
    <cellStyle name="好_支出预算审核汇总表_1_财力 2 4" xfId="6542"/>
    <cellStyle name="好_支出预算审核汇总表_1_财力 2_附表二" xfId="4820"/>
    <cellStyle name="好_支出预算审核汇总表_1_财力 2_附表二 2" xfId="4821"/>
    <cellStyle name="好_支出预算审核汇总表_1_财力 2_附表二 3" xfId="4822"/>
    <cellStyle name="好_支出预算审核汇总表_1_财力 2_附表二 4" xfId="6543"/>
    <cellStyle name="好_支出预算审核汇总表_1_财力 2_附表九" xfId="4823"/>
    <cellStyle name="好_支出预算审核汇总表_1_财力 2_附表九 2" xfId="4824"/>
    <cellStyle name="好_支出预算审核汇总表_1_财力 2_附表九 3" xfId="4825"/>
    <cellStyle name="好_支出预算审核汇总表_1_财力 2_附表九 4" xfId="6544"/>
    <cellStyle name="好_支出预算审核汇总表_1_财力 2_附表六" xfId="4826"/>
    <cellStyle name="好_支出预算审核汇总表_1_财力 2_附表六 2" xfId="4827"/>
    <cellStyle name="好_支出预算审核汇总表_1_财力 2_附表六 3" xfId="4828"/>
    <cellStyle name="好_支出预算审核汇总表_1_财力 2_附表六 4" xfId="6545"/>
    <cellStyle name="好_支出预算审核汇总表_1_财力 2_附表七" xfId="4829"/>
    <cellStyle name="好_支出预算审核汇总表_1_财力 2_附表七 2" xfId="4830"/>
    <cellStyle name="好_支出预算审核汇总表_1_财力 2_附表七 3" xfId="4831"/>
    <cellStyle name="好_支出预算审核汇总表_1_财力 2_附表七 4" xfId="6546"/>
    <cellStyle name="好_支出预算审核汇总表_1_财力 2_附表三" xfId="4832"/>
    <cellStyle name="好_支出预算审核汇总表_1_财力 2_附表三 2" xfId="4833"/>
    <cellStyle name="好_支出预算审核汇总表_1_财力 2_附表三 3" xfId="4834"/>
    <cellStyle name="好_支出预算审核汇总表_1_财力 2_附表三 4" xfId="6547"/>
    <cellStyle name="好_支出预算审核汇总表_1_财力 2_附表四" xfId="4835"/>
    <cellStyle name="好_支出预算审核汇总表_1_财力 2_附表四 2" xfId="4836"/>
    <cellStyle name="好_支出预算审核汇总表_1_财力 2_附表四 3" xfId="4837"/>
    <cellStyle name="好_支出预算审核汇总表_1_财力 2_附表四 4" xfId="6548"/>
    <cellStyle name="好_支出预算审核汇总表_1_财力 2_经常性增幅" xfId="4838"/>
    <cellStyle name="好_支出预算审核汇总表_1_财力 2_经常性增幅 2" xfId="4839"/>
    <cellStyle name="好_支出预算审核汇总表_1_财力 2_经常性增幅 3" xfId="4840"/>
    <cellStyle name="好_支出预算审核汇总表_1_财力 2_经常性增幅 4" xfId="6549"/>
    <cellStyle name="好_支出预算审核汇总表_1_财力 2_经常性增幅_附表二" xfId="4841"/>
    <cellStyle name="好_支出预算审核汇总表_1_财力 2_经常性增幅_附表二 2" xfId="4842"/>
    <cellStyle name="好_支出预算审核汇总表_1_财力 2_经常性增幅_附表二 3" xfId="4843"/>
    <cellStyle name="好_支出预算审核汇总表_1_财力 2_经常性增幅_附表二 4" xfId="6550"/>
    <cellStyle name="好_支出预算审核汇总表_1_财力 2_经常性增幅_附表九" xfId="4844"/>
    <cellStyle name="好_支出预算审核汇总表_1_财力 2_经常性增幅_附表九 2" xfId="4845"/>
    <cellStyle name="好_支出预算审核汇总表_1_财力 2_经常性增幅_附表九 3" xfId="4846"/>
    <cellStyle name="好_支出预算审核汇总表_1_财力 2_经常性增幅_附表九 4" xfId="6551"/>
    <cellStyle name="好_支出预算审核汇总表_1_财力 2_经常性增幅_附表六" xfId="4847"/>
    <cellStyle name="好_支出预算审核汇总表_1_财力 2_经常性增幅_附表六 2" xfId="4848"/>
    <cellStyle name="好_支出预算审核汇总表_1_财力 2_经常性增幅_附表六 3" xfId="4849"/>
    <cellStyle name="好_支出预算审核汇总表_1_财力 2_经常性增幅_附表六 4" xfId="6552"/>
    <cellStyle name="好_支出预算审核汇总表_1_财力 2_经常性增幅_附表七" xfId="4850"/>
    <cellStyle name="好_支出预算审核汇总表_1_财力 2_经常性增幅_附表七 2" xfId="4851"/>
    <cellStyle name="好_支出预算审核汇总表_1_财力 2_经常性增幅_附表七 3" xfId="4852"/>
    <cellStyle name="好_支出预算审核汇总表_1_财力 2_经常性增幅_附表七 4" xfId="6553"/>
    <cellStyle name="好_支出预算审核汇总表_1_财力 2_经常性增幅_附表三" xfId="4853"/>
    <cellStyle name="好_支出预算审核汇总表_1_财力 2_经常性增幅_附表三 2" xfId="4854"/>
    <cellStyle name="好_支出预算审核汇总表_1_财力 2_经常性增幅_附表三 3" xfId="4855"/>
    <cellStyle name="好_支出预算审核汇总表_1_财力 2_经常性增幅_附表三 4" xfId="6554"/>
    <cellStyle name="好_支出预算审核汇总表_1_财力 2_经常性增幅_附表四" xfId="4856"/>
    <cellStyle name="好_支出预算审核汇总表_1_财力 2_经常性增幅_附表四 2" xfId="4857"/>
    <cellStyle name="好_支出预算审核汇总表_1_财力 2_经常性增幅_附表四 3" xfId="4858"/>
    <cellStyle name="好_支出预算审核汇总表_1_财力 2_经常性增幅_附表四 4" xfId="6555"/>
    <cellStyle name="好_支出预算审核汇总表_1_财力 3" xfId="4859"/>
    <cellStyle name="好_支出预算审核汇总表_1_财力 4" xfId="4860"/>
    <cellStyle name="好_支出预算审核汇总表_1_财力 5" xfId="6541"/>
    <cellStyle name="好_支出预算审核汇总表_1_财力_部门预算各口情况（一般公共）" xfId="4861"/>
    <cellStyle name="好_支出预算审核汇总表_1_财力_部门预算各口情况（一般公共） 2" xfId="4862"/>
    <cellStyle name="好_支出预算审核汇总表_1_财力_部门预算各口情况（一般公共） 3" xfId="4863"/>
    <cellStyle name="好_支出预算审核汇总表_1_财力_部门预算各口情况（一般公共） 4" xfId="6556"/>
    <cellStyle name="好_支出预算审核汇总表_1_财力_部门预算各口情况（一般公共）_附表二" xfId="4864"/>
    <cellStyle name="好_支出预算审核汇总表_1_财力_部门预算各口情况（一般公共）_附表二 2" xfId="4865"/>
    <cellStyle name="好_支出预算审核汇总表_1_财力_部门预算各口情况（一般公共）_附表二 3" xfId="4866"/>
    <cellStyle name="好_支出预算审核汇总表_1_财力_部门预算各口情况（一般公共）_附表二 4" xfId="6557"/>
    <cellStyle name="好_支出预算审核汇总表_1_财力_部门预算各口情况（一般公共）_附表九" xfId="4867"/>
    <cellStyle name="好_支出预算审核汇总表_1_财力_部门预算各口情况（一般公共）_附表九 2" xfId="4868"/>
    <cellStyle name="好_支出预算审核汇总表_1_财力_部门预算各口情况（一般公共）_附表九 3" xfId="4869"/>
    <cellStyle name="好_支出预算审核汇总表_1_财力_部门预算各口情况（一般公共）_附表九 4" xfId="6558"/>
    <cellStyle name="好_支出预算审核汇总表_1_财力_部门预算各口情况（一般公共）_附表六" xfId="4870"/>
    <cellStyle name="好_支出预算审核汇总表_1_财力_部门预算各口情况（一般公共）_附表六 2" xfId="4871"/>
    <cellStyle name="好_支出预算审核汇总表_1_财力_部门预算各口情况（一般公共）_附表六 3" xfId="4872"/>
    <cellStyle name="好_支出预算审核汇总表_1_财力_部门预算各口情况（一般公共）_附表六 4" xfId="6559"/>
    <cellStyle name="好_支出预算审核汇总表_1_财力_部门预算各口情况（一般公共）_附表七" xfId="4873"/>
    <cellStyle name="好_支出预算审核汇总表_1_财力_部门预算各口情况（一般公共）_附表七 2" xfId="4874"/>
    <cellStyle name="好_支出预算审核汇总表_1_财力_部门预算各口情况（一般公共）_附表七 3" xfId="4875"/>
    <cellStyle name="好_支出预算审核汇总表_1_财力_部门预算各口情况（一般公共）_附表七 4" xfId="6560"/>
    <cellStyle name="好_支出预算审核汇总表_1_财力_部门预算各口情况（一般公共）_附表三" xfId="4876"/>
    <cellStyle name="好_支出预算审核汇总表_1_财力_部门预算各口情况（一般公共）_附表三 2" xfId="4877"/>
    <cellStyle name="好_支出预算审核汇总表_1_财力_部门预算各口情况（一般公共）_附表三 3" xfId="4878"/>
    <cellStyle name="好_支出预算审核汇总表_1_财力_部门预算各口情况（一般公共）_附表三 4" xfId="6561"/>
    <cellStyle name="好_支出预算审核汇总表_1_财力_部门预算各口情况（一般公共）_附表四" xfId="4879"/>
    <cellStyle name="好_支出预算审核汇总表_1_财力_部门预算各口情况（一般公共）_附表四 2" xfId="4880"/>
    <cellStyle name="好_支出预算审核汇总表_1_财力_部门预算各口情况（一般公共）_附表四 3" xfId="4881"/>
    <cellStyle name="好_支出预算审核汇总表_1_财力_部门预算各口情况（一般公共）_附表四 4" xfId="6562"/>
    <cellStyle name="好_支出预算审核汇总表_1_财力_部门预算各口情况（一般公共）_经常性增幅" xfId="4882"/>
    <cellStyle name="好_支出预算审核汇总表_1_财力_部门预算各口情况（一般公共）_经常性增幅 2" xfId="4883"/>
    <cellStyle name="好_支出预算审核汇总表_1_财力_部门预算各口情况（一般公共）_经常性增幅 3" xfId="4884"/>
    <cellStyle name="好_支出预算审核汇总表_1_财力_部门预算各口情况（一般公共）_经常性增幅 4" xfId="6563"/>
    <cellStyle name="好_支出预算审核汇总表_1_财力_部门预算各口情况（一般公共）_经常性增幅_附表二" xfId="4885"/>
    <cellStyle name="好_支出预算审核汇总表_1_财力_部门预算各口情况（一般公共）_经常性增幅_附表二 2" xfId="4886"/>
    <cellStyle name="好_支出预算审核汇总表_1_财力_部门预算各口情况（一般公共）_经常性增幅_附表二 3" xfId="4887"/>
    <cellStyle name="好_支出预算审核汇总表_1_财力_部门预算各口情况（一般公共）_经常性增幅_附表二 4" xfId="6564"/>
    <cellStyle name="好_支出预算审核汇总表_1_财力_部门预算各口情况（一般公共）_经常性增幅_附表九" xfId="4888"/>
    <cellStyle name="好_支出预算审核汇总表_1_财力_部门预算各口情况（一般公共）_经常性增幅_附表九 2" xfId="4889"/>
    <cellStyle name="好_支出预算审核汇总表_1_财力_部门预算各口情况（一般公共）_经常性增幅_附表九 3" xfId="4890"/>
    <cellStyle name="好_支出预算审核汇总表_1_财力_部门预算各口情况（一般公共）_经常性增幅_附表九 4" xfId="6565"/>
    <cellStyle name="好_支出预算审核汇总表_1_财力_部门预算各口情况（一般公共）_经常性增幅_附表六" xfId="4891"/>
    <cellStyle name="好_支出预算审核汇总表_1_财力_部门预算各口情况（一般公共）_经常性增幅_附表六 2" xfId="4892"/>
    <cellStyle name="好_支出预算审核汇总表_1_财力_部门预算各口情况（一般公共）_经常性增幅_附表六 3" xfId="4893"/>
    <cellStyle name="好_支出预算审核汇总表_1_财力_部门预算各口情况（一般公共）_经常性增幅_附表六 4" xfId="6566"/>
    <cellStyle name="好_支出预算审核汇总表_1_财力_部门预算各口情况（一般公共）_经常性增幅_附表七" xfId="4894"/>
    <cellStyle name="好_支出预算审核汇总表_1_财力_部门预算各口情况（一般公共）_经常性增幅_附表七 2" xfId="4895"/>
    <cellStyle name="好_支出预算审核汇总表_1_财力_部门预算各口情况（一般公共）_经常性增幅_附表七 3" xfId="4896"/>
    <cellStyle name="好_支出预算审核汇总表_1_财力_部门预算各口情况（一般公共）_经常性增幅_附表七 4" xfId="6567"/>
    <cellStyle name="好_支出预算审核汇总表_1_财力_部门预算各口情况（一般公共）_经常性增幅_附表三" xfId="4897"/>
    <cellStyle name="好_支出预算审核汇总表_1_财力_部门预算各口情况（一般公共）_经常性增幅_附表三 2" xfId="4898"/>
    <cellStyle name="好_支出预算审核汇总表_1_财力_部门预算各口情况（一般公共）_经常性增幅_附表三 3" xfId="4899"/>
    <cellStyle name="好_支出预算审核汇总表_1_财力_部门预算各口情况（一般公共）_经常性增幅_附表三 4" xfId="6568"/>
    <cellStyle name="好_支出预算审核汇总表_1_财力_部门预算各口情况（一般公共）_经常性增幅_附表四" xfId="4900"/>
    <cellStyle name="好_支出预算审核汇总表_1_财力_部门预算各口情况（一般公共）_经常性增幅_附表四 2" xfId="4901"/>
    <cellStyle name="好_支出预算审核汇总表_1_财力_部门预算各口情况（一般公共）_经常性增幅_附表四 3" xfId="4902"/>
    <cellStyle name="好_支出预算审核汇总表_1_财力_部门预算各口情况（一般公共）_经常性增幅_附表四 4" xfId="6569"/>
    <cellStyle name="好_支出预算审核汇总表_1_财力_附表二" xfId="4903"/>
    <cellStyle name="好_支出预算审核汇总表_1_财力_附表二 2" xfId="4904"/>
    <cellStyle name="好_支出预算审核汇总表_1_财力_附表二 3" xfId="4905"/>
    <cellStyle name="好_支出预算审核汇总表_1_财力_附表二 4" xfId="6570"/>
    <cellStyle name="好_支出预算审核汇总表_1_财力_附表九" xfId="4906"/>
    <cellStyle name="好_支出预算审核汇总表_1_财力_附表九 2" xfId="4907"/>
    <cellStyle name="好_支出预算审核汇总表_1_财力_附表九 3" xfId="4908"/>
    <cellStyle name="好_支出预算审核汇总表_1_财力_附表九 4" xfId="6571"/>
    <cellStyle name="好_支出预算审核汇总表_1_财力_附表六" xfId="4909"/>
    <cellStyle name="好_支出预算审核汇总表_1_财力_附表六 2" xfId="4910"/>
    <cellStyle name="好_支出预算审核汇总表_1_财力_附表六 3" xfId="4911"/>
    <cellStyle name="好_支出预算审核汇总表_1_财力_附表六 4" xfId="6572"/>
    <cellStyle name="好_支出预算审核汇总表_1_财力_附表七" xfId="4912"/>
    <cellStyle name="好_支出预算审核汇总表_1_财力_附表七 2" xfId="4913"/>
    <cellStyle name="好_支出预算审核汇总表_1_财力_附表七 3" xfId="4914"/>
    <cellStyle name="好_支出预算审核汇总表_1_财力_附表七 4" xfId="6573"/>
    <cellStyle name="好_支出预算审核汇总表_1_财力_附表三" xfId="4915"/>
    <cellStyle name="好_支出预算审核汇总表_1_财力_附表三 2" xfId="4916"/>
    <cellStyle name="好_支出预算审核汇总表_1_财力_附表三 3" xfId="4917"/>
    <cellStyle name="好_支出预算审核汇总表_1_财力_附表三 4" xfId="6574"/>
    <cellStyle name="好_支出预算审核汇总表_1_财力_附表四" xfId="4918"/>
    <cellStyle name="好_支出预算审核汇总表_1_财力_附表四 2" xfId="4919"/>
    <cellStyle name="好_支出预算审核汇总表_1_财力_附表四 3" xfId="4920"/>
    <cellStyle name="好_支出预算审核汇总表_1_财力_附表四 4" xfId="6575"/>
    <cellStyle name="好_支出预算审核汇总表_1_财力_经常性增幅" xfId="4921"/>
    <cellStyle name="好_支出预算审核汇总表_1_财力_经常性增幅 2" xfId="4922"/>
    <cellStyle name="好_支出预算审核汇总表_1_财力_经常性增幅 3" xfId="4923"/>
    <cellStyle name="好_支出预算审核汇总表_1_财力_经常性增幅 4" xfId="6576"/>
    <cellStyle name="好_支出预算审核汇总表_1_财力_经常性增幅_附表二" xfId="4924"/>
    <cellStyle name="好_支出预算审核汇总表_1_财力_经常性增幅_附表二 2" xfId="4925"/>
    <cellStyle name="好_支出预算审核汇总表_1_财力_经常性增幅_附表二 3" xfId="4926"/>
    <cellStyle name="好_支出预算审核汇总表_1_财力_经常性增幅_附表二 4" xfId="6577"/>
    <cellStyle name="好_支出预算审核汇总表_1_财力_经常性增幅_附表九" xfId="4927"/>
    <cellStyle name="好_支出预算审核汇总表_1_财力_经常性增幅_附表九 2" xfId="4928"/>
    <cellStyle name="好_支出预算审核汇总表_1_财力_经常性增幅_附表九 3" xfId="4929"/>
    <cellStyle name="好_支出预算审核汇总表_1_财力_经常性增幅_附表九 4" xfId="6578"/>
    <cellStyle name="好_支出预算审核汇总表_1_财力_经常性增幅_附表六" xfId="4930"/>
    <cellStyle name="好_支出预算审核汇总表_1_财力_经常性增幅_附表六 2" xfId="4931"/>
    <cellStyle name="好_支出预算审核汇总表_1_财力_经常性增幅_附表六 3" xfId="4932"/>
    <cellStyle name="好_支出预算审核汇总表_1_财力_经常性增幅_附表六 4" xfId="6579"/>
    <cellStyle name="好_支出预算审核汇总表_1_财力_经常性增幅_附表七" xfId="4933"/>
    <cellStyle name="好_支出预算审核汇总表_1_财力_经常性增幅_附表七 2" xfId="4934"/>
    <cellStyle name="好_支出预算审核汇总表_1_财力_经常性增幅_附表七 3" xfId="4935"/>
    <cellStyle name="好_支出预算审核汇总表_1_财力_经常性增幅_附表七 4" xfId="6580"/>
    <cellStyle name="好_支出预算审核汇总表_1_财力_经常性增幅_附表三" xfId="4936"/>
    <cellStyle name="好_支出预算审核汇总表_1_财力_经常性增幅_附表三 2" xfId="4937"/>
    <cellStyle name="好_支出预算审核汇总表_1_财力_经常性增幅_附表三 3" xfId="4938"/>
    <cellStyle name="好_支出预算审核汇总表_1_财力_经常性增幅_附表三 4" xfId="6581"/>
    <cellStyle name="好_支出预算审核汇总表_1_财力_经常性增幅_附表四" xfId="4939"/>
    <cellStyle name="好_支出预算审核汇总表_1_财力_经常性增幅_附表四 2" xfId="4940"/>
    <cellStyle name="好_支出预算审核汇总表_1_财力_经常性增幅_附表四 3" xfId="4941"/>
    <cellStyle name="好_支出预算审核汇总表_1_财力_经常性增幅_附表四 4" xfId="6582"/>
    <cellStyle name="好_支出预算审核汇总表_1_附表二" xfId="4942"/>
    <cellStyle name="好_支出预算审核汇总表_1_附表二 2" xfId="4943"/>
    <cellStyle name="好_支出预算审核汇总表_1_附表二 3" xfId="4944"/>
    <cellStyle name="好_支出预算审核汇总表_1_附表二 4" xfId="6583"/>
    <cellStyle name="好_支出预算审核汇总表_1_附表九" xfId="4945"/>
    <cellStyle name="好_支出预算审核汇总表_1_附表九 2" xfId="4946"/>
    <cellStyle name="好_支出预算审核汇总表_1_附表九 3" xfId="4947"/>
    <cellStyle name="好_支出预算审核汇总表_1_附表九 4" xfId="6584"/>
    <cellStyle name="好_支出预算审核汇总表_1_附表六" xfId="4948"/>
    <cellStyle name="好_支出预算审核汇总表_1_附表六 2" xfId="4949"/>
    <cellStyle name="好_支出预算审核汇总表_1_附表六 3" xfId="4950"/>
    <cellStyle name="好_支出预算审核汇总表_1_附表六 4" xfId="6585"/>
    <cellStyle name="好_支出预算审核汇总表_1_附表七" xfId="4951"/>
    <cellStyle name="好_支出预算审核汇总表_1_附表七 2" xfId="4952"/>
    <cellStyle name="好_支出预算审核汇总表_1_附表七 3" xfId="4953"/>
    <cellStyle name="好_支出预算审核汇总表_1_附表七 4" xfId="6586"/>
    <cellStyle name="好_支出预算审核汇总表_1_附表三" xfId="4954"/>
    <cellStyle name="好_支出预算审核汇总表_1_附表三 2" xfId="4955"/>
    <cellStyle name="好_支出预算审核汇总表_1_附表三 3" xfId="4956"/>
    <cellStyle name="好_支出预算审核汇总表_1_附表三 4" xfId="6587"/>
    <cellStyle name="好_支出预算审核汇总表_1_附表四" xfId="4957"/>
    <cellStyle name="好_支出预算审核汇总表_1_附表四 2" xfId="4958"/>
    <cellStyle name="好_支出预算审核汇总表_1_附表四 3" xfId="4959"/>
    <cellStyle name="好_支出预算审核汇总表_1_附表四 4" xfId="6588"/>
    <cellStyle name="好_支出预算审核汇总表_1_经常性增幅" xfId="4960"/>
    <cellStyle name="好_支出预算审核汇总表_1_经常性增幅 2" xfId="4961"/>
    <cellStyle name="好_支出预算审核汇总表_1_经常性增幅 3" xfId="4962"/>
    <cellStyle name="好_支出预算审核汇总表_1_经常性增幅 4" xfId="6589"/>
    <cellStyle name="好_支出预算审核汇总表_1_经常性增幅_附表二" xfId="4963"/>
    <cellStyle name="好_支出预算审核汇总表_1_经常性增幅_附表二 2" xfId="4964"/>
    <cellStyle name="好_支出预算审核汇总表_1_经常性增幅_附表二 3" xfId="4965"/>
    <cellStyle name="好_支出预算审核汇总表_1_经常性增幅_附表二 4" xfId="6590"/>
    <cellStyle name="好_支出预算审核汇总表_1_经常性增幅_附表九" xfId="4966"/>
    <cellStyle name="好_支出预算审核汇总表_1_经常性增幅_附表九 2" xfId="4967"/>
    <cellStyle name="好_支出预算审核汇总表_1_经常性增幅_附表九 3" xfId="4968"/>
    <cellStyle name="好_支出预算审核汇总表_1_经常性增幅_附表九 4" xfId="6591"/>
    <cellStyle name="好_支出预算审核汇总表_1_经常性增幅_附表六" xfId="4969"/>
    <cellStyle name="好_支出预算审核汇总表_1_经常性增幅_附表六 2" xfId="4970"/>
    <cellStyle name="好_支出预算审核汇总表_1_经常性增幅_附表六 3" xfId="4971"/>
    <cellStyle name="好_支出预算审核汇总表_1_经常性增幅_附表六 4" xfId="6592"/>
    <cellStyle name="好_支出预算审核汇总表_1_经常性增幅_附表七" xfId="4972"/>
    <cellStyle name="好_支出预算审核汇总表_1_经常性增幅_附表七 2" xfId="4973"/>
    <cellStyle name="好_支出预算审核汇总表_1_经常性增幅_附表七 3" xfId="4974"/>
    <cellStyle name="好_支出预算审核汇总表_1_经常性增幅_附表七 4" xfId="6593"/>
    <cellStyle name="好_支出预算审核汇总表_1_经常性增幅_附表三" xfId="4975"/>
    <cellStyle name="好_支出预算审核汇总表_1_经常性增幅_附表三 2" xfId="4976"/>
    <cellStyle name="好_支出预算审核汇总表_1_经常性增幅_附表三 3" xfId="4977"/>
    <cellStyle name="好_支出预算审核汇总表_1_经常性增幅_附表三 4" xfId="6594"/>
    <cellStyle name="好_支出预算审核汇总表_1_经常性增幅_附表四" xfId="4978"/>
    <cellStyle name="好_支出预算审核汇总表_1_经常性增幅_附表四 2" xfId="4979"/>
    <cellStyle name="好_支出预算审核汇总表_1_经常性增幅_附表四 3" xfId="4980"/>
    <cellStyle name="好_支出预算审核汇总表_1_经常性增幅_附表四 4" xfId="6595"/>
    <cellStyle name="好_支出预算审核汇总表_1_市本级汇总-11.13（分类别统计口径-按机构改革单位调整）" xfId="4981"/>
    <cellStyle name="好_支出预算审核汇总表_1_市本级汇总-11.13（分类别统计口径-按机构改革单位调整） 2" xfId="4982"/>
    <cellStyle name="好_支出预算审核汇总表_1_市本级汇总-11.13（分类别统计口径-按机构改革单位调整） 2 2" xfId="4983"/>
    <cellStyle name="好_支出预算审核汇总表_1_市本级汇总-11.13（分类别统计口径-按机构改革单位调整） 2 3" xfId="4984"/>
    <cellStyle name="好_支出预算审核汇总表_1_市本级汇总-11.13（分类别统计口径-按机构改革单位调整） 2 4" xfId="6597"/>
    <cellStyle name="好_支出预算审核汇总表_1_市本级汇总-11.13（分类别统计口径-按机构改革单位调整） 2_附表二" xfId="4985"/>
    <cellStyle name="好_支出预算审核汇总表_1_市本级汇总-11.13（分类别统计口径-按机构改革单位调整） 2_附表二 2" xfId="4986"/>
    <cellStyle name="好_支出预算审核汇总表_1_市本级汇总-11.13（分类别统计口径-按机构改革单位调整） 2_附表二 3" xfId="4987"/>
    <cellStyle name="好_支出预算审核汇总表_1_市本级汇总-11.13（分类别统计口径-按机构改革单位调整） 2_附表二 4" xfId="6598"/>
    <cellStyle name="好_支出预算审核汇总表_1_市本级汇总-11.13（分类别统计口径-按机构改革单位调整） 2_附表九" xfId="4988"/>
    <cellStyle name="好_支出预算审核汇总表_1_市本级汇总-11.13（分类别统计口径-按机构改革单位调整） 2_附表九 2" xfId="4989"/>
    <cellStyle name="好_支出预算审核汇总表_1_市本级汇总-11.13（分类别统计口径-按机构改革单位调整） 2_附表九 3" xfId="4990"/>
    <cellStyle name="好_支出预算审核汇总表_1_市本级汇总-11.13（分类别统计口径-按机构改革单位调整） 2_附表九 4" xfId="6599"/>
    <cellStyle name="好_支出预算审核汇总表_1_市本级汇总-11.13（分类别统计口径-按机构改革单位调整） 2_附表六" xfId="4991"/>
    <cellStyle name="好_支出预算审核汇总表_1_市本级汇总-11.13（分类别统计口径-按机构改革单位调整） 2_附表六 2" xfId="4992"/>
    <cellStyle name="好_支出预算审核汇总表_1_市本级汇总-11.13（分类别统计口径-按机构改革单位调整） 2_附表六 3" xfId="4993"/>
    <cellStyle name="好_支出预算审核汇总表_1_市本级汇总-11.13（分类别统计口径-按机构改革单位调整） 2_附表六 4" xfId="6600"/>
    <cellStyle name="好_支出预算审核汇总表_1_市本级汇总-11.13（分类别统计口径-按机构改革单位调整） 2_附表七" xfId="4994"/>
    <cellStyle name="好_支出预算审核汇总表_1_市本级汇总-11.13（分类别统计口径-按机构改革单位调整） 2_附表七 2" xfId="4995"/>
    <cellStyle name="好_支出预算审核汇总表_1_市本级汇总-11.13（分类别统计口径-按机构改革单位调整） 2_附表七 3" xfId="4996"/>
    <cellStyle name="好_支出预算审核汇总表_1_市本级汇总-11.13（分类别统计口径-按机构改革单位调整） 2_附表七 4" xfId="6601"/>
    <cellStyle name="好_支出预算审核汇总表_1_市本级汇总-11.13（分类别统计口径-按机构改革单位调整） 2_附表三" xfId="4997"/>
    <cellStyle name="好_支出预算审核汇总表_1_市本级汇总-11.13（分类别统计口径-按机构改革单位调整） 2_附表三 2" xfId="4998"/>
    <cellStyle name="好_支出预算审核汇总表_1_市本级汇总-11.13（分类别统计口径-按机构改革单位调整） 2_附表三 3" xfId="4999"/>
    <cellStyle name="好_支出预算审核汇总表_1_市本级汇总-11.13（分类别统计口径-按机构改革单位调整） 2_附表三 4" xfId="6602"/>
    <cellStyle name="好_支出预算审核汇总表_1_市本级汇总-11.13（分类别统计口径-按机构改革单位调整） 2_附表四" xfId="5000"/>
    <cellStyle name="好_支出预算审核汇总表_1_市本级汇总-11.13（分类别统计口径-按机构改革单位调整） 2_附表四 2" xfId="5001"/>
    <cellStyle name="好_支出预算审核汇总表_1_市本级汇总-11.13（分类别统计口径-按机构改革单位调整） 2_附表四 3" xfId="5002"/>
    <cellStyle name="好_支出预算审核汇总表_1_市本级汇总-11.13（分类别统计口径-按机构改革单位调整） 2_附表四 4" xfId="6603"/>
    <cellStyle name="好_支出预算审核汇总表_1_市本级汇总-11.13（分类别统计口径-按机构改革单位调整） 2_经常性增幅" xfId="5003"/>
    <cellStyle name="好_支出预算审核汇总表_1_市本级汇总-11.13（分类别统计口径-按机构改革单位调整） 2_经常性增幅 2" xfId="5004"/>
    <cellStyle name="好_支出预算审核汇总表_1_市本级汇总-11.13（分类别统计口径-按机构改革单位调整） 2_经常性增幅 3" xfId="5005"/>
    <cellStyle name="好_支出预算审核汇总表_1_市本级汇总-11.13（分类别统计口径-按机构改革单位调整） 2_经常性增幅 4" xfId="6604"/>
    <cellStyle name="好_支出预算审核汇总表_1_市本级汇总-11.13（分类别统计口径-按机构改革单位调整） 2_经常性增幅_附表二" xfId="5006"/>
    <cellStyle name="好_支出预算审核汇总表_1_市本级汇总-11.13（分类别统计口径-按机构改革单位调整） 2_经常性增幅_附表二 2" xfId="5007"/>
    <cellStyle name="好_支出预算审核汇总表_1_市本级汇总-11.13（分类别统计口径-按机构改革单位调整） 2_经常性增幅_附表二 3" xfId="5008"/>
    <cellStyle name="好_支出预算审核汇总表_1_市本级汇总-11.13（分类别统计口径-按机构改革单位调整） 2_经常性增幅_附表二 4" xfId="6605"/>
    <cellStyle name="好_支出预算审核汇总表_1_市本级汇总-11.13（分类别统计口径-按机构改革单位调整） 2_经常性增幅_附表九" xfId="5009"/>
    <cellStyle name="好_支出预算审核汇总表_1_市本级汇总-11.13（分类别统计口径-按机构改革单位调整） 2_经常性增幅_附表九 2" xfId="5010"/>
    <cellStyle name="好_支出预算审核汇总表_1_市本级汇总-11.13（分类别统计口径-按机构改革单位调整） 2_经常性增幅_附表九 3" xfId="5011"/>
    <cellStyle name="好_支出预算审核汇总表_1_市本级汇总-11.13（分类别统计口径-按机构改革单位调整） 2_经常性增幅_附表九 4" xfId="6606"/>
    <cellStyle name="好_支出预算审核汇总表_1_市本级汇总-11.13（分类别统计口径-按机构改革单位调整） 2_经常性增幅_附表六" xfId="5012"/>
    <cellStyle name="好_支出预算审核汇总表_1_市本级汇总-11.13（分类别统计口径-按机构改革单位调整） 2_经常性增幅_附表六 2" xfId="5013"/>
    <cellStyle name="好_支出预算审核汇总表_1_市本级汇总-11.13（分类别统计口径-按机构改革单位调整） 2_经常性增幅_附表六 3" xfId="5014"/>
    <cellStyle name="好_支出预算审核汇总表_1_市本级汇总-11.13（分类别统计口径-按机构改革单位调整） 2_经常性增幅_附表六 4" xfId="6607"/>
    <cellStyle name="好_支出预算审核汇总表_1_市本级汇总-11.13（分类别统计口径-按机构改革单位调整） 2_经常性增幅_附表七" xfId="5015"/>
    <cellStyle name="好_支出预算审核汇总表_1_市本级汇总-11.13（分类别统计口径-按机构改革单位调整） 2_经常性增幅_附表七 2" xfId="5016"/>
    <cellStyle name="好_支出预算审核汇总表_1_市本级汇总-11.13（分类别统计口径-按机构改革单位调整） 2_经常性增幅_附表七 3" xfId="5017"/>
    <cellStyle name="好_支出预算审核汇总表_1_市本级汇总-11.13（分类别统计口径-按机构改革单位调整） 2_经常性增幅_附表七 4" xfId="6608"/>
    <cellStyle name="好_支出预算审核汇总表_1_市本级汇总-11.13（分类别统计口径-按机构改革单位调整） 2_经常性增幅_附表三" xfId="5018"/>
    <cellStyle name="好_支出预算审核汇总表_1_市本级汇总-11.13（分类别统计口径-按机构改革单位调整） 2_经常性增幅_附表三 2" xfId="5019"/>
    <cellStyle name="好_支出预算审核汇总表_1_市本级汇总-11.13（分类别统计口径-按机构改革单位调整） 2_经常性增幅_附表三 3" xfId="5020"/>
    <cellStyle name="好_支出预算审核汇总表_1_市本级汇总-11.13（分类别统计口径-按机构改革单位调整） 2_经常性增幅_附表三 4" xfId="6609"/>
    <cellStyle name="好_支出预算审核汇总表_1_市本级汇总-11.13（分类别统计口径-按机构改革单位调整） 2_经常性增幅_附表四" xfId="5021"/>
    <cellStyle name="好_支出预算审核汇总表_1_市本级汇总-11.13（分类别统计口径-按机构改革单位调整） 2_经常性增幅_附表四 2" xfId="5022"/>
    <cellStyle name="好_支出预算审核汇总表_1_市本级汇总-11.13（分类别统计口径-按机构改革单位调整） 2_经常性增幅_附表四 3" xfId="5023"/>
    <cellStyle name="好_支出预算审核汇总表_1_市本级汇总-11.13（分类别统计口径-按机构改革单位调整） 2_经常性增幅_附表四 4" xfId="6610"/>
    <cellStyle name="好_支出预算审核汇总表_1_市本级汇总-11.13（分类别统计口径-按机构改革单位调整） 3" xfId="5024"/>
    <cellStyle name="好_支出预算审核汇总表_1_市本级汇总-11.13（分类别统计口径-按机构改革单位调整） 4" xfId="5025"/>
    <cellStyle name="好_支出预算审核汇总表_1_市本级汇总-11.13（分类别统计口径-按机构改革单位调整） 5" xfId="6596"/>
    <cellStyle name="好_支出预算审核汇总表_1_市本级汇总-11.13（分类别统计口径-按机构改革单位调整）_部门预算各口情况（一般公共）" xfId="5026"/>
    <cellStyle name="好_支出预算审核汇总表_1_市本级汇总-11.13（分类别统计口径-按机构改革单位调整）_部门预算各口情况（一般公共） 2" xfId="5027"/>
    <cellStyle name="好_支出预算审核汇总表_1_市本级汇总-11.13（分类别统计口径-按机构改革单位调整）_部门预算各口情况（一般公共） 3" xfId="5028"/>
    <cellStyle name="好_支出预算审核汇总表_1_市本级汇总-11.13（分类别统计口径-按机构改革单位调整）_部门预算各口情况（一般公共） 4" xfId="6611"/>
    <cellStyle name="好_支出预算审核汇总表_1_市本级汇总-11.13（分类别统计口径-按机构改革单位调整）_部门预算各口情况（一般公共）_附表二" xfId="5029"/>
    <cellStyle name="好_支出预算审核汇总表_1_市本级汇总-11.13（分类别统计口径-按机构改革单位调整）_部门预算各口情况（一般公共）_附表二 2" xfId="5030"/>
    <cellStyle name="好_支出预算审核汇总表_1_市本级汇总-11.13（分类别统计口径-按机构改革单位调整）_部门预算各口情况（一般公共）_附表二 3" xfId="5031"/>
    <cellStyle name="好_支出预算审核汇总表_1_市本级汇总-11.13（分类别统计口径-按机构改革单位调整）_部门预算各口情况（一般公共）_附表二 4" xfId="6612"/>
    <cellStyle name="好_支出预算审核汇总表_1_市本级汇总-11.13（分类别统计口径-按机构改革单位调整）_部门预算各口情况（一般公共）_附表九" xfId="5032"/>
    <cellStyle name="好_支出预算审核汇总表_1_市本级汇总-11.13（分类别统计口径-按机构改革单位调整）_部门预算各口情况（一般公共）_附表九 2" xfId="5033"/>
    <cellStyle name="好_支出预算审核汇总表_1_市本级汇总-11.13（分类别统计口径-按机构改革单位调整）_部门预算各口情况（一般公共）_附表九 3" xfId="5034"/>
    <cellStyle name="好_支出预算审核汇总表_1_市本级汇总-11.13（分类别统计口径-按机构改革单位调整）_部门预算各口情况（一般公共）_附表九 4" xfId="6613"/>
    <cellStyle name="好_支出预算审核汇总表_1_市本级汇总-11.13（分类别统计口径-按机构改革单位调整）_部门预算各口情况（一般公共）_附表六" xfId="5035"/>
    <cellStyle name="好_支出预算审核汇总表_1_市本级汇总-11.13（分类别统计口径-按机构改革单位调整）_部门预算各口情况（一般公共）_附表六 2" xfId="5036"/>
    <cellStyle name="好_支出预算审核汇总表_1_市本级汇总-11.13（分类别统计口径-按机构改革单位调整）_部门预算各口情况（一般公共）_附表六 3" xfId="5037"/>
    <cellStyle name="好_支出预算审核汇总表_1_市本级汇总-11.13（分类别统计口径-按机构改革单位调整）_部门预算各口情况（一般公共）_附表六 4" xfId="6614"/>
    <cellStyle name="好_支出预算审核汇总表_1_市本级汇总-11.13（分类别统计口径-按机构改革单位调整）_部门预算各口情况（一般公共）_附表七" xfId="5038"/>
    <cellStyle name="好_支出预算审核汇总表_1_市本级汇总-11.13（分类别统计口径-按机构改革单位调整）_部门预算各口情况（一般公共）_附表七 2" xfId="5039"/>
    <cellStyle name="好_支出预算审核汇总表_1_市本级汇总-11.13（分类别统计口径-按机构改革单位调整）_部门预算各口情况（一般公共）_附表七 3" xfId="5040"/>
    <cellStyle name="好_支出预算审核汇总表_1_市本级汇总-11.13（分类别统计口径-按机构改革单位调整）_部门预算各口情况（一般公共）_附表七 4" xfId="6615"/>
    <cellStyle name="好_支出预算审核汇总表_1_市本级汇总-11.13（分类别统计口径-按机构改革单位调整）_部门预算各口情况（一般公共）_附表三" xfId="5041"/>
    <cellStyle name="好_支出预算审核汇总表_1_市本级汇总-11.13（分类别统计口径-按机构改革单位调整）_部门预算各口情况（一般公共）_附表三 2" xfId="5042"/>
    <cellStyle name="好_支出预算审核汇总表_1_市本级汇总-11.13（分类别统计口径-按机构改革单位调整）_部门预算各口情况（一般公共）_附表三 3" xfId="5043"/>
    <cellStyle name="好_支出预算审核汇总表_1_市本级汇总-11.13（分类别统计口径-按机构改革单位调整）_部门预算各口情况（一般公共）_附表三 4" xfId="6616"/>
    <cellStyle name="好_支出预算审核汇总表_1_市本级汇总-11.13（分类别统计口径-按机构改革单位调整）_部门预算各口情况（一般公共）_附表四" xfId="5044"/>
    <cellStyle name="好_支出预算审核汇总表_1_市本级汇总-11.13（分类别统计口径-按机构改革单位调整）_部门预算各口情况（一般公共）_附表四 2" xfId="5045"/>
    <cellStyle name="好_支出预算审核汇总表_1_市本级汇总-11.13（分类别统计口径-按机构改革单位调整）_部门预算各口情况（一般公共）_附表四 3" xfId="5046"/>
    <cellStyle name="好_支出预算审核汇总表_1_市本级汇总-11.13（分类别统计口径-按机构改革单位调整）_部门预算各口情况（一般公共）_附表四 4" xfId="6617"/>
    <cellStyle name="好_支出预算审核汇总表_1_市本级汇总-11.13（分类别统计口径-按机构改革单位调整）_部门预算各口情况（一般公共）_经常性增幅" xfId="5047"/>
    <cellStyle name="好_支出预算审核汇总表_1_市本级汇总-11.13（分类别统计口径-按机构改革单位调整）_部门预算各口情况（一般公共）_经常性增幅 2" xfId="5048"/>
    <cellStyle name="好_支出预算审核汇总表_1_市本级汇总-11.13（分类别统计口径-按机构改革单位调整）_部门预算各口情况（一般公共）_经常性增幅 3" xfId="5049"/>
    <cellStyle name="好_支出预算审核汇总表_1_市本级汇总-11.13（分类别统计口径-按机构改革单位调整）_部门预算各口情况（一般公共）_经常性增幅 4" xfId="6618"/>
    <cellStyle name="好_支出预算审核汇总表_1_市本级汇总-11.13（分类别统计口径-按机构改革单位调整）_部门预算各口情况（一般公共）_经常性增幅_附表二" xfId="5050"/>
    <cellStyle name="好_支出预算审核汇总表_1_市本级汇总-11.13（分类别统计口径-按机构改革单位调整）_部门预算各口情况（一般公共）_经常性增幅_附表二 2" xfId="5051"/>
    <cellStyle name="好_支出预算审核汇总表_1_市本级汇总-11.13（分类别统计口径-按机构改革单位调整）_部门预算各口情况（一般公共）_经常性增幅_附表二 3" xfId="5052"/>
    <cellStyle name="好_支出预算审核汇总表_1_市本级汇总-11.13（分类别统计口径-按机构改革单位调整）_部门预算各口情况（一般公共）_经常性增幅_附表二 4" xfId="6619"/>
    <cellStyle name="好_支出预算审核汇总表_1_市本级汇总-11.13（分类别统计口径-按机构改革单位调整）_部门预算各口情况（一般公共）_经常性增幅_附表九" xfId="5053"/>
    <cellStyle name="好_支出预算审核汇总表_1_市本级汇总-11.13（分类别统计口径-按机构改革单位调整）_部门预算各口情况（一般公共）_经常性增幅_附表九 2" xfId="5054"/>
    <cellStyle name="好_支出预算审核汇总表_1_市本级汇总-11.13（分类别统计口径-按机构改革单位调整）_部门预算各口情况（一般公共）_经常性增幅_附表九 3" xfId="5055"/>
    <cellStyle name="好_支出预算审核汇总表_1_市本级汇总-11.13（分类别统计口径-按机构改革单位调整）_部门预算各口情况（一般公共）_经常性增幅_附表九 4" xfId="6620"/>
    <cellStyle name="好_支出预算审核汇总表_1_市本级汇总-11.13（分类别统计口径-按机构改革单位调整）_部门预算各口情况（一般公共）_经常性增幅_附表六" xfId="5056"/>
    <cellStyle name="好_支出预算审核汇总表_1_市本级汇总-11.13（分类别统计口径-按机构改革单位调整）_部门预算各口情况（一般公共）_经常性增幅_附表六 2" xfId="5057"/>
    <cellStyle name="好_支出预算审核汇总表_1_市本级汇总-11.13（分类别统计口径-按机构改革单位调整）_部门预算各口情况（一般公共）_经常性增幅_附表六 3" xfId="5058"/>
    <cellStyle name="好_支出预算审核汇总表_1_市本级汇总-11.13（分类别统计口径-按机构改革单位调整）_部门预算各口情况（一般公共）_经常性增幅_附表六 4" xfId="6621"/>
    <cellStyle name="好_支出预算审核汇总表_1_市本级汇总-11.13（分类别统计口径-按机构改革单位调整）_部门预算各口情况（一般公共）_经常性增幅_附表七" xfId="5059"/>
    <cellStyle name="好_支出预算审核汇总表_1_市本级汇总-11.13（分类别统计口径-按机构改革单位调整）_部门预算各口情况（一般公共）_经常性增幅_附表七 2" xfId="5060"/>
    <cellStyle name="好_支出预算审核汇总表_1_市本级汇总-11.13（分类别统计口径-按机构改革单位调整）_部门预算各口情况（一般公共）_经常性增幅_附表七 3" xfId="5061"/>
    <cellStyle name="好_支出预算审核汇总表_1_市本级汇总-11.13（分类别统计口径-按机构改革单位调整）_部门预算各口情况（一般公共）_经常性增幅_附表七 4" xfId="6622"/>
    <cellStyle name="好_支出预算审核汇总表_1_市本级汇总-11.13（分类别统计口径-按机构改革单位调整）_部门预算各口情况（一般公共）_经常性增幅_附表三" xfId="5062"/>
    <cellStyle name="好_支出预算审核汇总表_1_市本级汇总-11.13（分类别统计口径-按机构改革单位调整）_部门预算各口情况（一般公共）_经常性增幅_附表三 2" xfId="5063"/>
    <cellStyle name="好_支出预算审核汇总表_1_市本级汇总-11.13（分类别统计口径-按机构改革单位调整）_部门预算各口情况（一般公共）_经常性增幅_附表三 3" xfId="5064"/>
    <cellStyle name="好_支出预算审核汇总表_1_市本级汇总-11.13（分类别统计口径-按机构改革单位调整）_部门预算各口情况（一般公共）_经常性增幅_附表三 4" xfId="6623"/>
    <cellStyle name="好_支出预算审核汇总表_1_市本级汇总-11.13（分类别统计口径-按机构改革单位调整）_部门预算各口情况（一般公共）_经常性增幅_附表四" xfId="5065"/>
    <cellStyle name="好_支出预算审核汇总表_1_市本级汇总-11.13（分类别统计口径-按机构改革单位调整）_部门预算各口情况（一般公共）_经常性增幅_附表四 2" xfId="5066"/>
    <cellStyle name="好_支出预算审核汇总表_1_市本级汇总-11.13（分类别统计口径-按机构改革单位调整）_部门预算各口情况（一般公共）_经常性增幅_附表四 3" xfId="5067"/>
    <cellStyle name="好_支出预算审核汇总表_1_市本级汇总-11.13（分类别统计口径-按机构改革单位调整）_部门预算各口情况（一般公共）_经常性增幅_附表四 4" xfId="6624"/>
    <cellStyle name="好_支出预算审核汇总表_1_市本级汇总-11.13（分类别统计口径-按机构改革单位调整）_附表二" xfId="5068"/>
    <cellStyle name="好_支出预算审核汇总表_1_市本级汇总-11.13（分类别统计口径-按机构改革单位调整）_附表二 2" xfId="5069"/>
    <cellStyle name="好_支出预算审核汇总表_1_市本级汇总-11.13（分类别统计口径-按机构改革单位调整）_附表二 3" xfId="5070"/>
    <cellStyle name="好_支出预算审核汇总表_1_市本级汇总-11.13（分类别统计口径-按机构改革单位调整）_附表二 4" xfId="6625"/>
    <cellStyle name="好_支出预算审核汇总表_1_市本级汇总-11.13（分类别统计口径-按机构改革单位调整）_附表九" xfId="5071"/>
    <cellStyle name="好_支出预算审核汇总表_1_市本级汇总-11.13（分类别统计口径-按机构改革单位调整）_附表九 2" xfId="5072"/>
    <cellStyle name="好_支出预算审核汇总表_1_市本级汇总-11.13（分类别统计口径-按机构改革单位调整）_附表九 3" xfId="5073"/>
    <cellStyle name="好_支出预算审核汇总表_1_市本级汇总-11.13（分类别统计口径-按机构改革单位调整）_附表九 4" xfId="6626"/>
    <cellStyle name="好_支出预算审核汇总表_1_市本级汇总-11.13（分类别统计口径-按机构改革单位调整）_附表六" xfId="5074"/>
    <cellStyle name="好_支出预算审核汇总表_1_市本级汇总-11.13（分类别统计口径-按机构改革单位调整）_附表六 2" xfId="5075"/>
    <cellStyle name="好_支出预算审核汇总表_1_市本级汇总-11.13（分类别统计口径-按机构改革单位调整）_附表六 3" xfId="5076"/>
    <cellStyle name="好_支出预算审核汇总表_1_市本级汇总-11.13（分类别统计口径-按机构改革单位调整）_附表六 4" xfId="6627"/>
    <cellStyle name="好_支出预算审核汇总表_1_市本级汇总-11.13（分类别统计口径-按机构改革单位调整）_附表七" xfId="5077"/>
    <cellStyle name="好_支出预算审核汇总表_1_市本级汇总-11.13（分类别统计口径-按机构改革单位调整）_附表七 2" xfId="5078"/>
    <cellStyle name="好_支出预算审核汇总表_1_市本级汇总-11.13（分类别统计口径-按机构改革单位调整）_附表七 3" xfId="5079"/>
    <cellStyle name="好_支出预算审核汇总表_1_市本级汇总-11.13（分类别统计口径-按机构改革单位调整）_附表七 4" xfId="6628"/>
    <cellStyle name="好_支出预算审核汇总表_1_市本级汇总-11.13（分类别统计口径-按机构改革单位调整）_附表三" xfId="5080"/>
    <cellStyle name="好_支出预算审核汇总表_1_市本级汇总-11.13（分类别统计口径-按机构改革单位调整）_附表三 2" xfId="5081"/>
    <cellStyle name="好_支出预算审核汇总表_1_市本级汇总-11.13（分类别统计口径-按机构改革单位调整）_附表三 3" xfId="5082"/>
    <cellStyle name="好_支出预算审核汇总表_1_市本级汇总-11.13（分类别统计口径-按机构改革单位调整）_附表三 4" xfId="6629"/>
    <cellStyle name="好_支出预算审核汇总表_1_市本级汇总-11.13（分类别统计口径-按机构改革单位调整）_附表四" xfId="5083"/>
    <cellStyle name="好_支出预算审核汇总表_1_市本级汇总-11.13（分类别统计口径-按机构改革单位调整）_附表四 2" xfId="5084"/>
    <cellStyle name="好_支出预算审核汇总表_1_市本级汇总-11.13（分类别统计口径-按机构改革单位调整）_附表四 3" xfId="5085"/>
    <cellStyle name="好_支出预算审核汇总表_1_市本级汇总-11.13（分类别统计口径-按机构改革单位调整）_附表四 4" xfId="6630"/>
    <cellStyle name="好_支出预算审核汇总表_1_市本级汇总-11.13（分类别统计口径-按机构改革单位调整）_经常性增幅" xfId="5086"/>
    <cellStyle name="好_支出预算审核汇总表_1_市本级汇总-11.13（分类别统计口径-按机构改革单位调整）_经常性增幅 2" xfId="5087"/>
    <cellStyle name="好_支出预算审核汇总表_1_市本级汇总-11.13（分类别统计口径-按机构改革单位调整）_经常性增幅 3" xfId="5088"/>
    <cellStyle name="好_支出预算审核汇总表_1_市本级汇总-11.13（分类别统计口径-按机构改革单位调整）_经常性增幅 4" xfId="6631"/>
    <cellStyle name="好_支出预算审核汇总表_1_市本级汇总-11.13（分类别统计口径-按机构改革单位调整）_经常性增幅_附表二" xfId="5089"/>
    <cellStyle name="好_支出预算审核汇总表_1_市本级汇总-11.13（分类别统计口径-按机构改革单位调整）_经常性增幅_附表二 2" xfId="5090"/>
    <cellStyle name="好_支出预算审核汇总表_1_市本级汇总-11.13（分类别统计口径-按机构改革单位调整）_经常性增幅_附表二 3" xfId="5091"/>
    <cellStyle name="好_支出预算审核汇总表_1_市本级汇总-11.13（分类别统计口径-按机构改革单位调整）_经常性增幅_附表二 4" xfId="6632"/>
    <cellStyle name="好_支出预算审核汇总表_1_市本级汇总-11.13（分类别统计口径-按机构改革单位调整）_经常性增幅_附表九" xfId="5092"/>
    <cellStyle name="好_支出预算审核汇总表_1_市本级汇总-11.13（分类别统计口径-按机构改革单位调整）_经常性增幅_附表九 2" xfId="5093"/>
    <cellStyle name="好_支出预算审核汇总表_1_市本级汇总-11.13（分类别统计口径-按机构改革单位调整）_经常性增幅_附表九 3" xfId="5094"/>
    <cellStyle name="好_支出预算审核汇总表_1_市本级汇总-11.13（分类别统计口径-按机构改革单位调整）_经常性增幅_附表九 4" xfId="6633"/>
    <cellStyle name="好_支出预算审核汇总表_1_市本级汇总-11.13（分类别统计口径-按机构改革单位调整）_经常性增幅_附表六" xfId="5095"/>
    <cellStyle name="好_支出预算审核汇总表_1_市本级汇总-11.13（分类别统计口径-按机构改革单位调整）_经常性增幅_附表六 2" xfId="5096"/>
    <cellStyle name="好_支出预算审核汇总表_1_市本级汇总-11.13（分类别统计口径-按机构改革单位调整）_经常性增幅_附表六 3" xfId="5097"/>
    <cellStyle name="好_支出预算审核汇总表_1_市本级汇总-11.13（分类别统计口径-按机构改革单位调整）_经常性增幅_附表六 4" xfId="6634"/>
    <cellStyle name="好_支出预算审核汇总表_1_市本级汇总-11.13（分类别统计口径-按机构改革单位调整）_经常性增幅_附表七" xfId="5098"/>
    <cellStyle name="好_支出预算审核汇总表_1_市本级汇总-11.13（分类别统计口径-按机构改革单位调整）_经常性增幅_附表七 2" xfId="5099"/>
    <cellStyle name="好_支出预算审核汇总表_1_市本级汇总-11.13（分类别统计口径-按机构改革单位调整）_经常性增幅_附表七 3" xfId="5100"/>
    <cellStyle name="好_支出预算审核汇总表_1_市本级汇总-11.13（分类别统计口径-按机构改革单位调整）_经常性增幅_附表七 4" xfId="6635"/>
    <cellStyle name="好_支出预算审核汇总表_1_市本级汇总-11.13（分类别统计口径-按机构改革单位调整）_经常性增幅_附表三" xfId="5101"/>
    <cellStyle name="好_支出预算审核汇总表_1_市本级汇总-11.13（分类别统计口径-按机构改革单位调整）_经常性增幅_附表三 2" xfId="5102"/>
    <cellStyle name="好_支出预算审核汇总表_1_市本级汇总-11.13（分类别统计口径-按机构改革单位调整）_经常性增幅_附表三 3" xfId="5103"/>
    <cellStyle name="好_支出预算审核汇总表_1_市本级汇总-11.13（分类别统计口径-按机构改革单位调整）_经常性增幅_附表三 4" xfId="6636"/>
    <cellStyle name="好_支出预算审核汇总表_1_市本级汇总-11.13（分类别统计口径-按机构改革单位调整）_经常性增幅_附表四" xfId="5104"/>
    <cellStyle name="好_支出预算审核汇总表_1_市本级汇总-11.13（分类别统计口径-按机构改革单位调整）_经常性增幅_附表四 2" xfId="5105"/>
    <cellStyle name="好_支出预算审核汇总表_1_市本级汇总-11.13（分类别统计口径-按机构改革单位调整）_经常性增幅_附表四 3" xfId="5106"/>
    <cellStyle name="好_支出预算审核汇总表_1_市本级汇总-11.13（分类别统计口径-按机构改革单位调整）_经常性增幅_附表四 4" xfId="6637"/>
    <cellStyle name="好_支出预算审核汇总表_部门预算各口情况（一般公共）" xfId="5107"/>
    <cellStyle name="好_支出预算审核汇总表_部门预算各口情况（一般公共） 2" xfId="5108"/>
    <cellStyle name="好_支出预算审核汇总表_部门预算各口情况（一般公共） 3" xfId="5109"/>
    <cellStyle name="好_支出预算审核汇总表_部门预算各口情况（一般公共） 4" xfId="6638"/>
    <cellStyle name="好_支出预算审核汇总表_部门预算各口情况（一般公共）_附表二" xfId="5110"/>
    <cellStyle name="好_支出预算审核汇总表_部门预算各口情况（一般公共）_附表二 2" xfId="5111"/>
    <cellStyle name="好_支出预算审核汇总表_部门预算各口情况（一般公共）_附表二 3" xfId="5112"/>
    <cellStyle name="好_支出预算审核汇总表_部门预算各口情况（一般公共）_附表二 4" xfId="6639"/>
    <cellStyle name="好_支出预算审核汇总表_部门预算各口情况（一般公共）_附表九" xfId="5113"/>
    <cellStyle name="好_支出预算审核汇总表_部门预算各口情况（一般公共）_附表九 2" xfId="5114"/>
    <cellStyle name="好_支出预算审核汇总表_部门预算各口情况（一般公共）_附表九 3" xfId="5115"/>
    <cellStyle name="好_支出预算审核汇总表_部门预算各口情况（一般公共）_附表九 4" xfId="6640"/>
    <cellStyle name="好_支出预算审核汇总表_部门预算各口情况（一般公共）_附表六" xfId="5116"/>
    <cellStyle name="好_支出预算审核汇总表_部门预算各口情况（一般公共）_附表六 2" xfId="5117"/>
    <cellStyle name="好_支出预算审核汇总表_部门预算各口情况（一般公共）_附表六 3" xfId="5118"/>
    <cellStyle name="好_支出预算审核汇总表_部门预算各口情况（一般公共）_附表六 4" xfId="6641"/>
    <cellStyle name="好_支出预算审核汇总表_部门预算各口情况（一般公共）_附表七" xfId="5119"/>
    <cellStyle name="好_支出预算审核汇总表_部门预算各口情况（一般公共）_附表七 2" xfId="5120"/>
    <cellStyle name="好_支出预算审核汇总表_部门预算各口情况（一般公共）_附表七 3" xfId="5121"/>
    <cellStyle name="好_支出预算审核汇总表_部门预算各口情况（一般公共）_附表七 4" xfId="6642"/>
    <cellStyle name="好_支出预算审核汇总表_部门预算各口情况（一般公共）_附表三" xfId="5122"/>
    <cellStyle name="好_支出预算审核汇总表_部门预算各口情况（一般公共）_附表三 2" xfId="5123"/>
    <cellStyle name="好_支出预算审核汇总表_部门预算各口情况（一般公共）_附表三 3" xfId="5124"/>
    <cellStyle name="好_支出预算审核汇总表_部门预算各口情况（一般公共）_附表三 4" xfId="6643"/>
    <cellStyle name="好_支出预算审核汇总表_部门预算各口情况（一般公共）_附表四" xfId="5125"/>
    <cellStyle name="好_支出预算审核汇总表_部门预算各口情况（一般公共）_附表四 2" xfId="5126"/>
    <cellStyle name="好_支出预算审核汇总表_部门预算各口情况（一般公共）_附表四 3" xfId="5127"/>
    <cellStyle name="好_支出预算审核汇总表_部门预算各口情况（一般公共）_附表四 4" xfId="6644"/>
    <cellStyle name="好_支出预算审核汇总表_部门预算各口情况（一般公共）_经常性增幅" xfId="5128"/>
    <cellStyle name="好_支出预算审核汇总表_部门预算各口情况（一般公共）_经常性增幅 2" xfId="5129"/>
    <cellStyle name="好_支出预算审核汇总表_部门预算各口情况（一般公共）_经常性增幅 3" xfId="5130"/>
    <cellStyle name="好_支出预算审核汇总表_部门预算各口情况（一般公共）_经常性增幅 4" xfId="6645"/>
    <cellStyle name="好_支出预算审核汇总表_部门预算各口情况（一般公共）_经常性增幅_附表二" xfId="5131"/>
    <cellStyle name="好_支出预算审核汇总表_部门预算各口情况（一般公共）_经常性增幅_附表二 2" xfId="5132"/>
    <cellStyle name="好_支出预算审核汇总表_部门预算各口情况（一般公共）_经常性增幅_附表二 3" xfId="5133"/>
    <cellStyle name="好_支出预算审核汇总表_部门预算各口情况（一般公共）_经常性增幅_附表二 4" xfId="6646"/>
    <cellStyle name="好_支出预算审核汇总表_部门预算各口情况（一般公共）_经常性增幅_附表九" xfId="5134"/>
    <cellStyle name="好_支出预算审核汇总表_部门预算各口情况（一般公共）_经常性增幅_附表九 2" xfId="5135"/>
    <cellStyle name="好_支出预算审核汇总表_部门预算各口情况（一般公共）_经常性增幅_附表九 3" xfId="5136"/>
    <cellStyle name="好_支出预算审核汇总表_部门预算各口情况（一般公共）_经常性增幅_附表九 4" xfId="6647"/>
    <cellStyle name="好_支出预算审核汇总表_部门预算各口情况（一般公共）_经常性增幅_附表六" xfId="5137"/>
    <cellStyle name="好_支出预算审核汇总表_部门预算各口情况（一般公共）_经常性增幅_附表六 2" xfId="5138"/>
    <cellStyle name="好_支出预算审核汇总表_部门预算各口情况（一般公共）_经常性增幅_附表六 3" xfId="5139"/>
    <cellStyle name="好_支出预算审核汇总表_部门预算各口情况（一般公共）_经常性增幅_附表六 4" xfId="6648"/>
    <cellStyle name="好_支出预算审核汇总表_部门预算各口情况（一般公共）_经常性增幅_附表七" xfId="5140"/>
    <cellStyle name="好_支出预算审核汇总表_部门预算各口情况（一般公共）_经常性增幅_附表七 2" xfId="5141"/>
    <cellStyle name="好_支出预算审核汇总表_部门预算各口情况（一般公共）_经常性增幅_附表七 3" xfId="5142"/>
    <cellStyle name="好_支出预算审核汇总表_部门预算各口情况（一般公共）_经常性增幅_附表七 4" xfId="6649"/>
    <cellStyle name="好_支出预算审核汇总表_部门预算各口情况（一般公共）_经常性增幅_附表三" xfId="5143"/>
    <cellStyle name="好_支出预算审核汇总表_部门预算各口情况（一般公共）_经常性增幅_附表三 2" xfId="5144"/>
    <cellStyle name="好_支出预算审核汇总表_部门预算各口情况（一般公共）_经常性增幅_附表三 3" xfId="5145"/>
    <cellStyle name="好_支出预算审核汇总表_部门预算各口情况（一般公共）_经常性增幅_附表三 4" xfId="6650"/>
    <cellStyle name="好_支出预算审核汇总表_部门预算各口情况（一般公共）_经常性增幅_附表四" xfId="5146"/>
    <cellStyle name="好_支出预算审核汇总表_部门预算各口情况（一般公共）_经常性增幅_附表四 2" xfId="5147"/>
    <cellStyle name="好_支出预算审核汇总表_部门预算各口情况（一般公共）_经常性增幅_附表四 3" xfId="5148"/>
    <cellStyle name="好_支出预算审核汇总表_部门预算各口情况（一般公共）_经常性增幅_附表四 4" xfId="6651"/>
    <cellStyle name="好_支出预算审核汇总表_附表二" xfId="5149"/>
    <cellStyle name="好_支出预算审核汇总表_附表二 2" xfId="5150"/>
    <cellStyle name="好_支出预算审核汇总表_附表二 3" xfId="5151"/>
    <cellStyle name="好_支出预算审核汇总表_附表二 4" xfId="6652"/>
    <cellStyle name="好_支出预算审核汇总表_附表九" xfId="5152"/>
    <cellStyle name="好_支出预算审核汇总表_附表九 2" xfId="5153"/>
    <cellStyle name="好_支出预算审核汇总表_附表九 3" xfId="5154"/>
    <cellStyle name="好_支出预算审核汇总表_附表九 4" xfId="6653"/>
    <cellStyle name="好_支出预算审核汇总表_附表六" xfId="5155"/>
    <cellStyle name="好_支出预算审核汇总表_附表六 2" xfId="5156"/>
    <cellStyle name="好_支出预算审核汇总表_附表六 3" xfId="5157"/>
    <cellStyle name="好_支出预算审核汇总表_附表六 4" xfId="6654"/>
    <cellStyle name="好_支出预算审核汇总表_附表七" xfId="5158"/>
    <cellStyle name="好_支出预算审核汇总表_附表七 2" xfId="5159"/>
    <cellStyle name="好_支出预算审核汇总表_附表七 3" xfId="5160"/>
    <cellStyle name="好_支出预算审核汇总表_附表七 4" xfId="6655"/>
    <cellStyle name="好_支出预算审核汇总表_附表三" xfId="5161"/>
    <cellStyle name="好_支出预算审核汇总表_附表三 2" xfId="5162"/>
    <cellStyle name="好_支出预算审核汇总表_附表三 3" xfId="5163"/>
    <cellStyle name="好_支出预算审核汇总表_附表三 4" xfId="6656"/>
    <cellStyle name="好_支出预算审核汇总表_附表四" xfId="5164"/>
    <cellStyle name="好_支出预算审核汇总表_附表四 2" xfId="5165"/>
    <cellStyle name="好_支出预算审核汇总表_附表四 3" xfId="5166"/>
    <cellStyle name="好_支出预算审核汇总表_附表四 4" xfId="6657"/>
    <cellStyle name="好_支出预算审核汇总表_经常性增幅" xfId="5167"/>
    <cellStyle name="好_支出预算审核汇总表_经常性增幅 2" xfId="5168"/>
    <cellStyle name="好_支出预算审核汇总表_经常性增幅 3" xfId="5169"/>
    <cellStyle name="好_支出预算审核汇总表_经常性增幅 4" xfId="6658"/>
    <cellStyle name="好_支出预算审核汇总表_经常性增幅_附表二" xfId="5170"/>
    <cellStyle name="好_支出预算审核汇总表_经常性增幅_附表二 2" xfId="5171"/>
    <cellStyle name="好_支出预算审核汇总表_经常性增幅_附表二 3" xfId="5172"/>
    <cellStyle name="好_支出预算审核汇总表_经常性增幅_附表二 4" xfId="6659"/>
    <cellStyle name="好_支出预算审核汇总表_经常性增幅_附表九" xfId="5173"/>
    <cellStyle name="好_支出预算审核汇总表_经常性增幅_附表九 2" xfId="5174"/>
    <cellStyle name="好_支出预算审核汇总表_经常性增幅_附表九 3" xfId="5175"/>
    <cellStyle name="好_支出预算审核汇总表_经常性增幅_附表九 4" xfId="6660"/>
    <cellStyle name="好_支出预算审核汇总表_经常性增幅_附表六" xfId="5176"/>
    <cellStyle name="好_支出预算审核汇总表_经常性增幅_附表六 2" xfId="5177"/>
    <cellStyle name="好_支出预算审核汇总表_经常性增幅_附表六 3" xfId="5178"/>
    <cellStyle name="好_支出预算审核汇总表_经常性增幅_附表六 4" xfId="6661"/>
    <cellStyle name="好_支出预算审核汇总表_经常性增幅_附表七" xfId="5179"/>
    <cellStyle name="好_支出预算审核汇总表_经常性增幅_附表七 2" xfId="5180"/>
    <cellStyle name="好_支出预算审核汇总表_经常性增幅_附表七 3" xfId="5181"/>
    <cellStyle name="好_支出预算审核汇总表_经常性增幅_附表七 4" xfId="6662"/>
    <cellStyle name="好_支出预算审核汇总表_经常性增幅_附表三" xfId="5182"/>
    <cellStyle name="好_支出预算审核汇总表_经常性增幅_附表三 2" xfId="5183"/>
    <cellStyle name="好_支出预算审核汇总表_经常性增幅_附表三 3" xfId="5184"/>
    <cellStyle name="好_支出预算审核汇总表_经常性增幅_附表三 4" xfId="6663"/>
    <cellStyle name="好_支出预算审核汇总表_经常性增幅_附表四" xfId="5185"/>
    <cellStyle name="好_支出预算审核汇总表_经常性增幅_附表四 2" xfId="5186"/>
    <cellStyle name="好_支出预算审核汇总表_经常性增幅_附表四 3" xfId="5187"/>
    <cellStyle name="好_支出预算审核汇总表_经常性增幅_附表四 4" xfId="6664"/>
    <cellStyle name="好_重大项目扶持资金需求平衡表20141106" xfId="5188"/>
    <cellStyle name="好_重大项目扶持资金需求平衡表20141106 2" xfId="5189"/>
    <cellStyle name="好_重大项目扶持资金需求平衡表20141106 2 2" xfId="5190"/>
    <cellStyle name="好_重大项目扶持资金需求平衡表20141106 2 3" xfId="5191"/>
    <cellStyle name="好_重大项目扶持资金需求平衡表20141106 2 4" xfId="6666"/>
    <cellStyle name="好_重大项目扶持资金需求平衡表20141106 2_附表二" xfId="5192"/>
    <cellStyle name="好_重大项目扶持资金需求平衡表20141106 2_附表二 2" xfId="5193"/>
    <cellStyle name="好_重大项目扶持资金需求平衡表20141106 2_附表二 3" xfId="5194"/>
    <cellStyle name="好_重大项目扶持资金需求平衡表20141106 2_附表二 4" xfId="6667"/>
    <cellStyle name="好_重大项目扶持资金需求平衡表20141106 2_附表九" xfId="5195"/>
    <cellStyle name="好_重大项目扶持资金需求平衡表20141106 2_附表九 2" xfId="5196"/>
    <cellStyle name="好_重大项目扶持资金需求平衡表20141106 2_附表九 3" xfId="5197"/>
    <cellStyle name="好_重大项目扶持资金需求平衡表20141106 2_附表九 4" xfId="6668"/>
    <cellStyle name="好_重大项目扶持资金需求平衡表20141106 2_附表六" xfId="5198"/>
    <cellStyle name="好_重大项目扶持资金需求平衡表20141106 2_附表六 2" xfId="5199"/>
    <cellStyle name="好_重大项目扶持资金需求平衡表20141106 2_附表六 3" xfId="5200"/>
    <cellStyle name="好_重大项目扶持资金需求平衡表20141106 2_附表六 4" xfId="6669"/>
    <cellStyle name="好_重大项目扶持资金需求平衡表20141106 2_附表七" xfId="5201"/>
    <cellStyle name="好_重大项目扶持资金需求平衡表20141106 2_附表七 2" xfId="5202"/>
    <cellStyle name="好_重大项目扶持资金需求平衡表20141106 2_附表七 3" xfId="5203"/>
    <cellStyle name="好_重大项目扶持资金需求平衡表20141106 2_附表七 4" xfId="6670"/>
    <cellStyle name="好_重大项目扶持资金需求平衡表20141106 2_附表三" xfId="5204"/>
    <cellStyle name="好_重大项目扶持资金需求平衡表20141106 2_附表三 2" xfId="5205"/>
    <cellStyle name="好_重大项目扶持资金需求平衡表20141106 2_附表三 3" xfId="5206"/>
    <cellStyle name="好_重大项目扶持资金需求平衡表20141106 2_附表三 4" xfId="6671"/>
    <cellStyle name="好_重大项目扶持资金需求平衡表20141106 2_附表四" xfId="5207"/>
    <cellStyle name="好_重大项目扶持资金需求平衡表20141106 2_附表四 2" xfId="5208"/>
    <cellStyle name="好_重大项目扶持资金需求平衡表20141106 2_附表四 3" xfId="5209"/>
    <cellStyle name="好_重大项目扶持资金需求平衡表20141106 2_附表四 4" xfId="6672"/>
    <cellStyle name="好_重大项目扶持资金需求平衡表20141106 2_经常性增幅" xfId="5210"/>
    <cellStyle name="好_重大项目扶持资金需求平衡表20141106 2_经常性增幅 2" xfId="5211"/>
    <cellStyle name="好_重大项目扶持资金需求平衡表20141106 2_经常性增幅 3" xfId="5212"/>
    <cellStyle name="好_重大项目扶持资金需求平衡表20141106 2_经常性增幅 4" xfId="6673"/>
    <cellStyle name="好_重大项目扶持资金需求平衡表20141106 2_经常性增幅_附表二" xfId="5213"/>
    <cellStyle name="好_重大项目扶持资金需求平衡表20141106 2_经常性增幅_附表二 2" xfId="5214"/>
    <cellStyle name="好_重大项目扶持资金需求平衡表20141106 2_经常性增幅_附表二 3" xfId="5215"/>
    <cellStyle name="好_重大项目扶持资金需求平衡表20141106 2_经常性增幅_附表二 4" xfId="6674"/>
    <cellStyle name="好_重大项目扶持资金需求平衡表20141106 2_经常性增幅_附表九" xfId="5216"/>
    <cellStyle name="好_重大项目扶持资金需求平衡表20141106 2_经常性增幅_附表九 2" xfId="5217"/>
    <cellStyle name="好_重大项目扶持资金需求平衡表20141106 2_经常性增幅_附表九 3" xfId="5218"/>
    <cellStyle name="好_重大项目扶持资金需求平衡表20141106 2_经常性增幅_附表九 4" xfId="6675"/>
    <cellStyle name="好_重大项目扶持资金需求平衡表20141106 2_经常性增幅_附表六" xfId="5219"/>
    <cellStyle name="好_重大项目扶持资金需求平衡表20141106 2_经常性增幅_附表六 2" xfId="5220"/>
    <cellStyle name="好_重大项目扶持资金需求平衡表20141106 2_经常性增幅_附表六 3" xfId="5221"/>
    <cellStyle name="好_重大项目扶持资金需求平衡表20141106 2_经常性增幅_附表六 4" xfId="6676"/>
    <cellStyle name="好_重大项目扶持资金需求平衡表20141106 2_经常性增幅_附表七" xfId="5222"/>
    <cellStyle name="好_重大项目扶持资金需求平衡表20141106 2_经常性增幅_附表七 2" xfId="5223"/>
    <cellStyle name="好_重大项目扶持资金需求平衡表20141106 2_经常性增幅_附表七 3" xfId="5224"/>
    <cellStyle name="好_重大项目扶持资金需求平衡表20141106 2_经常性增幅_附表七 4" xfId="6677"/>
    <cellStyle name="好_重大项目扶持资金需求平衡表20141106 2_经常性增幅_附表三" xfId="5225"/>
    <cellStyle name="好_重大项目扶持资金需求平衡表20141106 2_经常性增幅_附表三 2" xfId="5226"/>
    <cellStyle name="好_重大项目扶持资金需求平衡表20141106 2_经常性增幅_附表三 3" xfId="5227"/>
    <cellStyle name="好_重大项目扶持资金需求平衡表20141106 2_经常性增幅_附表三 4" xfId="6678"/>
    <cellStyle name="好_重大项目扶持资金需求平衡表20141106 2_经常性增幅_附表四" xfId="5228"/>
    <cellStyle name="好_重大项目扶持资金需求平衡表20141106 2_经常性增幅_附表四 2" xfId="5229"/>
    <cellStyle name="好_重大项目扶持资金需求平衡表20141106 2_经常性增幅_附表四 3" xfId="5230"/>
    <cellStyle name="好_重大项目扶持资金需求平衡表20141106 2_经常性增幅_附表四 4" xfId="6679"/>
    <cellStyle name="好_重大项目扶持资金需求平衡表20141106 3" xfId="5231"/>
    <cellStyle name="好_重大项目扶持资金需求平衡表20141106 4" xfId="5232"/>
    <cellStyle name="好_重大项目扶持资金需求平衡表20141106 5" xfId="6665"/>
    <cellStyle name="好_重大项目扶持资金需求平衡表20141106_部门预算各口情况（一般公共）" xfId="5233"/>
    <cellStyle name="好_重大项目扶持资金需求平衡表20141106_部门预算各口情况（一般公共） 2" xfId="5234"/>
    <cellStyle name="好_重大项目扶持资金需求平衡表20141106_部门预算各口情况（一般公共） 3" xfId="5235"/>
    <cellStyle name="好_重大项目扶持资金需求平衡表20141106_部门预算各口情况（一般公共） 4" xfId="6680"/>
    <cellStyle name="好_重大项目扶持资金需求平衡表20141106_部门预算各口情况（一般公共）_附表二" xfId="5236"/>
    <cellStyle name="好_重大项目扶持资金需求平衡表20141106_部门预算各口情况（一般公共）_附表二 2" xfId="5237"/>
    <cellStyle name="好_重大项目扶持资金需求平衡表20141106_部门预算各口情况（一般公共）_附表二 3" xfId="5238"/>
    <cellStyle name="好_重大项目扶持资金需求平衡表20141106_部门预算各口情况（一般公共）_附表二 4" xfId="6681"/>
    <cellStyle name="好_重大项目扶持资金需求平衡表20141106_部门预算各口情况（一般公共）_附表九" xfId="5239"/>
    <cellStyle name="好_重大项目扶持资金需求平衡表20141106_部门预算各口情况（一般公共）_附表九 2" xfId="5240"/>
    <cellStyle name="好_重大项目扶持资金需求平衡表20141106_部门预算各口情况（一般公共）_附表九 3" xfId="5241"/>
    <cellStyle name="好_重大项目扶持资金需求平衡表20141106_部门预算各口情况（一般公共）_附表九 4" xfId="6682"/>
    <cellStyle name="好_重大项目扶持资金需求平衡表20141106_部门预算各口情况（一般公共）_附表六" xfId="5242"/>
    <cellStyle name="好_重大项目扶持资金需求平衡表20141106_部门预算各口情况（一般公共）_附表六 2" xfId="5243"/>
    <cellStyle name="好_重大项目扶持资金需求平衡表20141106_部门预算各口情况（一般公共）_附表六 3" xfId="5244"/>
    <cellStyle name="好_重大项目扶持资金需求平衡表20141106_部门预算各口情况（一般公共）_附表六 4" xfId="6683"/>
    <cellStyle name="好_重大项目扶持资金需求平衡表20141106_部门预算各口情况（一般公共）_附表七" xfId="5245"/>
    <cellStyle name="好_重大项目扶持资金需求平衡表20141106_部门预算各口情况（一般公共）_附表七 2" xfId="5246"/>
    <cellStyle name="好_重大项目扶持资金需求平衡表20141106_部门预算各口情况（一般公共）_附表七 3" xfId="5247"/>
    <cellStyle name="好_重大项目扶持资金需求平衡表20141106_部门预算各口情况（一般公共）_附表七 4" xfId="6684"/>
    <cellStyle name="好_重大项目扶持资金需求平衡表20141106_部门预算各口情况（一般公共）_附表三" xfId="5248"/>
    <cellStyle name="好_重大项目扶持资金需求平衡表20141106_部门预算各口情况（一般公共）_附表三 2" xfId="5249"/>
    <cellStyle name="好_重大项目扶持资金需求平衡表20141106_部门预算各口情况（一般公共）_附表三 3" xfId="5250"/>
    <cellStyle name="好_重大项目扶持资金需求平衡表20141106_部门预算各口情况（一般公共）_附表三 4" xfId="6685"/>
    <cellStyle name="好_重大项目扶持资金需求平衡表20141106_部门预算各口情况（一般公共）_附表四" xfId="5251"/>
    <cellStyle name="好_重大项目扶持资金需求平衡表20141106_部门预算各口情况（一般公共）_附表四 2" xfId="5252"/>
    <cellStyle name="好_重大项目扶持资金需求平衡表20141106_部门预算各口情况（一般公共）_附表四 3" xfId="5253"/>
    <cellStyle name="好_重大项目扶持资金需求平衡表20141106_部门预算各口情况（一般公共）_附表四 4" xfId="6686"/>
    <cellStyle name="好_重大项目扶持资金需求平衡表20141106_部门预算各口情况（一般公共）_经常性增幅" xfId="5254"/>
    <cellStyle name="好_重大项目扶持资金需求平衡表20141106_部门预算各口情况（一般公共）_经常性增幅 2" xfId="5255"/>
    <cellStyle name="好_重大项目扶持资金需求平衡表20141106_部门预算各口情况（一般公共）_经常性增幅 3" xfId="5256"/>
    <cellStyle name="好_重大项目扶持资金需求平衡表20141106_部门预算各口情况（一般公共）_经常性增幅 4" xfId="6687"/>
    <cellStyle name="好_重大项目扶持资金需求平衡表20141106_部门预算各口情况（一般公共）_经常性增幅_附表二" xfId="5257"/>
    <cellStyle name="好_重大项目扶持资金需求平衡表20141106_部门预算各口情况（一般公共）_经常性增幅_附表二 2" xfId="5258"/>
    <cellStyle name="好_重大项目扶持资金需求平衡表20141106_部门预算各口情况（一般公共）_经常性增幅_附表二 3" xfId="5259"/>
    <cellStyle name="好_重大项目扶持资金需求平衡表20141106_部门预算各口情况（一般公共）_经常性增幅_附表二 4" xfId="6688"/>
    <cellStyle name="好_重大项目扶持资金需求平衡表20141106_部门预算各口情况（一般公共）_经常性增幅_附表九" xfId="5260"/>
    <cellStyle name="好_重大项目扶持资金需求平衡表20141106_部门预算各口情况（一般公共）_经常性增幅_附表九 2" xfId="5261"/>
    <cellStyle name="好_重大项目扶持资金需求平衡表20141106_部门预算各口情况（一般公共）_经常性增幅_附表九 3" xfId="5262"/>
    <cellStyle name="好_重大项目扶持资金需求平衡表20141106_部门预算各口情况（一般公共）_经常性增幅_附表九 4" xfId="6689"/>
    <cellStyle name="好_重大项目扶持资金需求平衡表20141106_部门预算各口情况（一般公共）_经常性增幅_附表六" xfId="5263"/>
    <cellStyle name="好_重大项目扶持资金需求平衡表20141106_部门预算各口情况（一般公共）_经常性增幅_附表六 2" xfId="5264"/>
    <cellStyle name="好_重大项目扶持资金需求平衡表20141106_部门预算各口情况（一般公共）_经常性增幅_附表六 3" xfId="5265"/>
    <cellStyle name="好_重大项目扶持资金需求平衡表20141106_部门预算各口情况（一般公共）_经常性增幅_附表六 4" xfId="6690"/>
    <cellStyle name="好_重大项目扶持资金需求平衡表20141106_部门预算各口情况（一般公共）_经常性增幅_附表七" xfId="5266"/>
    <cellStyle name="好_重大项目扶持资金需求平衡表20141106_部门预算各口情况（一般公共）_经常性增幅_附表七 2" xfId="5267"/>
    <cellStyle name="好_重大项目扶持资金需求平衡表20141106_部门预算各口情况（一般公共）_经常性增幅_附表七 3" xfId="5268"/>
    <cellStyle name="好_重大项目扶持资金需求平衡表20141106_部门预算各口情况（一般公共）_经常性增幅_附表七 4" xfId="6691"/>
    <cellStyle name="好_重大项目扶持资金需求平衡表20141106_部门预算各口情况（一般公共）_经常性增幅_附表三" xfId="5269"/>
    <cellStyle name="好_重大项目扶持资金需求平衡表20141106_部门预算各口情况（一般公共）_经常性增幅_附表三 2" xfId="5270"/>
    <cellStyle name="好_重大项目扶持资金需求平衡表20141106_部门预算各口情况（一般公共）_经常性增幅_附表三 3" xfId="5271"/>
    <cellStyle name="好_重大项目扶持资金需求平衡表20141106_部门预算各口情况（一般公共）_经常性增幅_附表三 4" xfId="6692"/>
    <cellStyle name="好_重大项目扶持资金需求平衡表20141106_部门预算各口情况（一般公共）_经常性增幅_附表四" xfId="5272"/>
    <cellStyle name="好_重大项目扶持资金需求平衡表20141106_部门预算各口情况（一般公共）_经常性增幅_附表四 2" xfId="5273"/>
    <cellStyle name="好_重大项目扶持资金需求平衡表20141106_部门预算各口情况（一般公共）_经常性增幅_附表四 3" xfId="5274"/>
    <cellStyle name="好_重大项目扶持资金需求平衡表20141106_部门预算各口情况（一般公共）_经常性增幅_附表四 4" xfId="6693"/>
    <cellStyle name="好_重大项目扶持资金需求平衡表20141106_附表二" xfId="5275"/>
    <cellStyle name="好_重大项目扶持资金需求平衡表20141106_附表二 2" xfId="5276"/>
    <cellStyle name="好_重大项目扶持资金需求平衡表20141106_附表二 3" xfId="5277"/>
    <cellStyle name="好_重大项目扶持资金需求平衡表20141106_附表二 4" xfId="6694"/>
    <cellStyle name="好_重大项目扶持资金需求平衡表20141106_附表九" xfId="5278"/>
    <cellStyle name="好_重大项目扶持资金需求平衡表20141106_附表九 2" xfId="5279"/>
    <cellStyle name="好_重大项目扶持资金需求平衡表20141106_附表九 3" xfId="5280"/>
    <cellStyle name="好_重大项目扶持资金需求平衡表20141106_附表九 4" xfId="6695"/>
    <cellStyle name="好_重大项目扶持资金需求平衡表20141106_附表六" xfId="5281"/>
    <cellStyle name="好_重大项目扶持资金需求平衡表20141106_附表六 2" xfId="5282"/>
    <cellStyle name="好_重大项目扶持资金需求平衡表20141106_附表六 3" xfId="5283"/>
    <cellStyle name="好_重大项目扶持资金需求平衡表20141106_附表六 4" xfId="6696"/>
    <cellStyle name="好_重大项目扶持资金需求平衡表20141106_附表七" xfId="5284"/>
    <cellStyle name="好_重大项目扶持资金需求平衡表20141106_附表七 2" xfId="5285"/>
    <cellStyle name="好_重大项目扶持资金需求平衡表20141106_附表七 3" xfId="5286"/>
    <cellStyle name="好_重大项目扶持资金需求平衡表20141106_附表七 4" xfId="6697"/>
    <cellStyle name="好_重大项目扶持资金需求平衡表20141106_附表三" xfId="5287"/>
    <cellStyle name="好_重大项目扶持资金需求平衡表20141106_附表三 2" xfId="5288"/>
    <cellStyle name="好_重大项目扶持资金需求平衡表20141106_附表三 3" xfId="5289"/>
    <cellStyle name="好_重大项目扶持资金需求平衡表20141106_附表三 4" xfId="6698"/>
    <cellStyle name="好_重大项目扶持资金需求平衡表20141106_附表四" xfId="5290"/>
    <cellStyle name="好_重大项目扶持资金需求平衡表20141106_附表四 2" xfId="5291"/>
    <cellStyle name="好_重大项目扶持资金需求平衡表20141106_附表四 3" xfId="5292"/>
    <cellStyle name="好_重大项目扶持资金需求平衡表20141106_附表四 4" xfId="6699"/>
    <cellStyle name="好_重大项目扶持资金需求平衡表20141106_经常性增幅" xfId="5293"/>
    <cellStyle name="好_重大项目扶持资金需求平衡表20141106_经常性增幅 2" xfId="5294"/>
    <cellStyle name="好_重大项目扶持资金需求平衡表20141106_经常性增幅 3" xfId="5295"/>
    <cellStyle name="好_重大项目扶持资金需求平衡表20141106_经常性增幅 4" xfId="6700"/>
    <cellStyle name="好_重大项目扶持资金需求平衡表20141106_经常性增幅_附表二" xfId="5296"/>
    <cellStyle name="好_重大项目扶持资金需求平衡表20141106_经常性增幅_附表二 2" xfId="5297"/>
    <cellStyle name="好_重大项目扶持资金需求平衡表20141106_经常性增幅_附表二 3" xfId="5298"/>
    <cellStyle name="好_重大项目扶持资金需求平衡表20141106_经常性增幅_附表二 4" xfId="6701"/>
    <cellStyle name="好_重大项目扶持资金需求平衡表20141106_经常性增幅_附表九" xfId="5299"/>
    <cellStyle name="好_重大项目扶持资金需求平衡表20141106_经常性增幅_附表九 2" xfId="5300"/>
    <cellStyle name="好_重大项目扶持资金需求平衡表20141106_经常性增幅_附表九 3" xfId="5301"/>
    <cellStyle name="好_重大项目扶持资金需求平衡表20141106_经常性增幅_附表九 4" xfId="6702"/>
    <cellStyle name="好_重大项目扶持资金需求平衡表20141106_经常性增幅_附表六" xfId="5302"/>
    <cellStyle name="好_重大项目扶持资金需求平衡表20141106_经常性增幅_附表六 2" xfId="5303"/>
    <cellStyle name="好_重大项目扶持资金需求平衡表20141106_经常性增幅_附表六 3" xfId="5304"/>
    <cellStyle name="好_重大项目扶持资金需求平衡表20141106_经常性增幅_附表六 4" xfId="6703"/>
    <cellStyle name="好_重大项目扶持资金需求平衡表20141106_经常性增幅_附表七" xfId="5305"/>
    <cellStyle name="好_重大项目扶持资金需求平衡表20141106_经常性增幅_附表七 2" xfId="5306"/>
    <cellStyle name="好_重大项目扶持资金需求平衡表20141106_经常性增幅_附表七 3" xfId="5307"/>
    <cellStyle name="好_重大项目扶持资金需求平衡表20141106_经常性增幅_附表七 4" xfId="6704"/>
    <cellStyle name="好_重大项目扶持资金需求平衡表20141106_经常性增幅_附表三" xfId="5308"/>
    <cellStyle name="好_重大项目扶持资金需求平衡表20141106_经常性增幅_附表三 2" xfId="5309"/>
    <cellStyle name="好_重大项目扶持资金需求平衡表20141106_经常性增幅_附表三 3" xfId="5310"/>
    <cellStyle name="好_重大项目扶持资金需求平衡表20141106_经常性增幅_附表三 4" xfId="6705"/>
    <cellStyle name="好_重大项目扶持资金需求平衡表20141106_经常性增幅_附表四" xfId="5311"/>
    <cellStyle name="好_重大项目扶持资金需求平衡表20141106_经常性增幅_附表四 2" xfId="5312"/>
    <cellStyle name="好_重大项目扶持资金需求平衡表20141106_经常性增幅_附表四 3" xfId="5313"/>
    <cellStyle name="好_重大项目扶持资金需求平衡表20141106_经常性增幅_附表四 4" xfId="6706"/>
    <cellStyle name="后继超级链接" xfId="5314"/>
    <cellStyle name="后继超级链接 2" xfId="5315"/>
    <cellStyle name="后继超级链接 2 2" xfId="5316"/>
    <cellStyle name="后继超级链接 2 3" xfId="5317"/>
    <cellStyle name="后继超级链接 2 4" xfId="6708"/>
    <cellStyle name="后继超级链接 3" xfId="5318"/>
    <cellStyle name="后继超级链接 4" xfId="5319"/>
    <cellStyle name="后继超级链接 5" xfId="6707"/>
    <cellStyle name="后继超级链接_附表二" xfId="5320"/>
    <cellStyle name="汇总 2" xfId="5321"/>
    <cellStyle name="汇总 2 2" xfId="5322"/>
    <cellStyle name="汇总 2 2 2" xfId="5323"/>
    <cellStyle name="汇总 2 2 3" xfId="5324"/>
    <cellStyle name="汇总 2 2 4" xfId="6710"/>
    <cellStyle name="汇总 2 3" xfId="5325"/>
    <cellStyle name="汇总 2 3 2" xfId="5326"/>
    <cellStyle name="汇总 2 3 3" xfId="5327"/>
    <cellStyle name="汇总 2 3 4" xfId="6711"/>
    <cellStyle name="汇总 2 4" xfId="5328"/>
    <cellStyle name="汇总 2 4 2" xfId="5329"/>
    <cellStyle name="汇总 2 4 3" xfId="5330"/>
    <cellStyle name="汇总 2 4 4" xfId="6712"/>
    <cellStyle name="汇总 2 5" xfId="5331"/>
    <cellStyle name="汇总 2 6" xfId="5332"/>
    <cellStyle name="汇总 2 7" xfId="6709"/>
    <cellStyle name="汇总 3" xfId="5333"/>
    <cellStyle name="汇总 3 2" xfId="5334"/>
    <cellStyle name="汇总 3 3" xfId="5335"/>
    <cellStyle name="汇总 3 4" xfId="6713"/>
    <cellStyle name="计算 2" xfId="5336"/>
    <cellStyle name="计算 2 2" xfId="5337"/>
    <cellStyle name="计算 2 2 2" xfId="5338"/>
    <cellStyle name="计算 2 2 3" xfId="5339"/>
    <cellStyle name="计算 2 2 4" xfId="6715"/>
    <cellStyle name="计算 2 3" xfId="5340"/>
    <cellStyle name="计算 2 3 2" xfId="5341"/>
    <cellStyle name="计算 2 3 3" xfId="5342"/>
    <cellStyle name="计算 2 3 4" xfId="6716"/>
    <cellStyle name="计算 2 4" xfId="5343"/>
    <cellStyle name="计算 2 4 2" xfId="5344"/>
    <cellStyle name="计算 2 4 3" xfId="5345"/>
    <cellStyle name="计算 2 4 4" xfId="6717"/>
    <cellStyle name="计算 2 5" xfId="5346"/>
    <cellStyle name="计算 2 6" xfId="5347"/>
    <cellStyle name="计算 2 7" xfId="6714"/>
    <cellStyle name="计算 3" xfId="5348"/>
    <cellStyle name="计算 3 2" xfId="5349"/>
    <cellStyle name="计算 3 3" xfId="5350"/>
    <cellStyle name="计算 3 4" xfId="6718"/>
    <cellStyle name="检查单元格 2" xfId="5351"/>
    <cellStyle name="检查单元格 2 2" xfId="5352"/>
    <cellStyle name="检查单元格 2 2 2" xfId="5353"/>
    <cellStyle name="检查单元格 2 2 3" xfId="5354"/>
    <cellStyle name="检查单元格 2 2 4" xfId="6720"/>
    <cellStyle name="检查单元格 2 3" xfId="5355"/>
    <cellStyle name="检查单元格 2 3 2" xfId="5356"/>
    <cellStyle name="检查单元格 2 3 3" xfId="5357"/>
    <cellStyle name="检查单元格 2 3 4" xfId="6721"/>
    <cellStyle name="检查单元格 2 4" xfId="5358"/>
    <cellStyle name="检查单元格 2 4 2" xfId="5359"/>
    <cellStyle name="检查单元格 2 4 3" xfId="5360"/>
    <cellStyle name="检查单元格 2 4 4" xfId="6722"/>
    <cellStyle name="检查单元格 2 5" xfId="5361"/>
    <cellStyle name="检查单元格 2 6" xfId="5362"/>
    <cellStyle name="检查单元格 2 7" xfId="6719"/>
    <cellStyle name="检查单元格 3" xfId="5363"/>
    <cellStyle name="检查单元格 3 2" xfId="5364"/>
    <cellStyle name="检查单元格 3 3" xfId="5365"/>
    <cellStyle name="检查单元格 3 4" xfId="6723"/>
    <cellStyle name="解释性文本 2" xfId="5366"/>
    <cellStyle name="解释性文本 2 2" xfId="5367"/>
    <cellStyle name="解释性文本 2 2 2" xfId="5368"/>
    <cellStyle name="解释性文本 2 2 3" xfId="5369"/>
    <cellStyle name="解释性文本 2 2 4" xfId="6725"/>
    <cellStyle name="解释性文本 2 3" xfId="5370"/>
    <cellStyle name="解释性文本 2 3 2" xfId="5371"/>
    <cellStyle name="解释性文本 2 3 3" xfId="5372"/>
    <cellStyle name="解释性文本 2 3 4" xfId="6726"/>
    <cellStyle name="解释性文本 2 4" xfId="5373"/>
    <cellStyle name="解释性文本 2 4 2" xfId="5374"/>
    <cellStyle name="解释性文本 2 4 3" xfId="5375"/>
    <cellStyle name="解释性文本 2 4 4" xfId="6727"/>
    <cellStyle name="解释性文本 2 5" xfId="5376"/>
    <cellStyle name="解释性文本 2 6" xfId="5377"/>
    <cellStyle name="解释性文本 2 7" xfId="6724"/>
    <cellStyle name="解释性文本 3" xfId="5378"/>
    <cellStyle name="解释性文本 3 2" xfId="5379"/>
    <cellStyle name="解释性文本 3 3" xfId="5380"/>
    <cellStyle name="解释性文本 3 4" xfId="6728"/>
    <cellStyle name="警告文本 2" xfId="5381"/>
    <cellStyle name="警告文本 2 2" xfId="5382"/>
    <cellStyle name="警告文本 2 2 2" xfId="5383"/>
    <cellStyle name="警告文本 2 2 3" xfId="5384"/>
    <cellStyle name="警告文本 2 2 4" xfId="6730"/>
    <cellStyle name="警告文本 2 3" xfId="5385"/>
    <cellStyle name="警告文本 2 3 2" xfId="5386"/>
    <cellStyle name="警告文本 2 3 3" xfId="5387"/>
    <cellStyle name="警告文本 2 3 4" xfId="6731"/>
    <cellStyle name="警告文本 2 4" xfId="5388"/>
    <cellStyle name="警告文本 2 4 2" xfId="5389"/>
    <cellStyle name="警告文本 2 4 3" xfId="5390"/>
    <cellStyle name="警告文本 2 4 4" xfId="6732"/>
    <cellStyle name="警告文本 2 5" xfId="5391"/>
    <cellStyle name="警告文本 2 6" xfId="5392"/>
    <cellStyle name="警告文本 2 7" xfId="6729"/>
    <cellStyle name="警告文本 3" xfId="5393"/>
    <cellStyle name="警告文本 3 2" xfId="5394"/>
    <cellStyle name="警告文本 3 3" xfId="5395"/>
    <cellStyle name="警告文本 3 4" xfId="6733"/>
    <cellStyle name="链接单元格 2" xfId="5396"/>
    <cellStyle name="链接单元格 2 2" xfId="5397"/>
    <cellStyle name="链接单元格 2 2 2" xfId="5398"/>
    <cellStyle name="链接单元格 2 2 3" xfId="5399"/>
    <cellStyle name="链接单元格 2 2 4" xfId="6735"/>
    <cellStyle name="链接单元格 2 3" xfId="5400"/>
    <cellStyle name="链接单元格 2 3 2" xfId="5401"/>
    <cellStyle name="链接单元格 2 3 3" xfId="5402"/>
    <cellStyle name="链接单元格 2 3 4" xfId="6736"/>
    <cellStyle name="链接单元格 2 4" xfId="5403"/>
    <cellStyle name="链接单元格 2 4 2" xfId="5404"/>
    <cellStyle name="链接单元格 2 4 3" xfId="5405"/>
    <cellStyle name="链接单元格 2 4 4" xfId="6737"/>
    <cellStyle name="链接单元格 2 5" xfId="5406"/>
    <cellStyle name="链接单元格 2 6" xfId="5407"/>
    <cellStyle name="链接单元格 2 7" xfId="6734"/>
    <cellStyle name="链接单元格 3" xfId="5408"/>
    <cellStyle name="链接单元格 3 2" xfId="5409"/>
    <cellStyle name="链接单元格 3 3" xfId="5410"/>
    <cellStyle name="链接单元格 3 4" xfId="6738"/>
    <cellStyle name="霓付 [0]_laroux" xfId="5411"/>
    <cellStyle name="霓付_laroux" xfId="5412"/>
    <cellStyle name="烹拳 [0]_laroux" xfId="5413"/>
    <cellStyle name="烹拳_laroux" xfId="5414"/>
    <cellStyle name="普通_97-917" xfId="5415"/>
    <cellStyle name="千分位[0]_BT (2)" xfId="5416"/>
    <cellStyle name="千分位_97-917" xfId="5417"/>
    <cellStyle name="千位[0]_，" xfId="5418"/>
    <cellStyle name="千位_，" xfId="5419"/>
    <cellStyle name="千位分隔" xfId="6814" builtinId="3"/>
    <cellStyle name="千位分隔 2" xfId="5420"/>
    <cellStyle name="千位分隔 2 2" xfId="5421"/>
    <cellStyle name="千位分隔 2 2 2" xfId="5422"/>
    <cellStyle name="千位分隔 2 2 3" xfId="5423"/>
    <cellStyle name="千位分隔 2 2 4" xfId="6740"/>
    <cellStyle name="千位分隔 2 3" xfId="5424"/>
    <cellStyle name="千位分隔 2 3 2" xfId="5425"/>
    <cellStyle name="千位分隔 2 3 3" xfId="5426"/>
    <cellStyle name="千位分隔 2 3 4" xfId="6741"/>
    <cellStyle name="千位分隔 2 4" xfId="5427"/>
    <cellStyle name="千位分隔 2 4 2" xfId="5428"/>
    <cellStyle name="千位分隔 2 4 3" xfId="5429"/>
    <cellStyle name="千位分隔 2 4 4" xfId="6742"/>
    <cellStyle name="千位分隔 2 5" xfId="5430"/>
    <cellStyle name="千位分隔 2 5 2" xfId="5431"/>
    <cellStyle name="千位分隔 2 5 3" xfId="5432"/>
    <cellStyle name="千位分隔 2 5 4" xfId="6743"/>
    <cellStyle name="千位分隔 2 6" xfId="5433"/>
    <cellStyle name="千位分隔 2 6 2" xfId="5434"/>
    <cellStyle name="千位分隔 2 6 3" xfId="5435"/>
    <cellStyle name="千位分隔 2 6 4" xfId="6744"/>
    <cellStyle name="千位分隔 2 7" xfId="5436"/>
    <cellStyle name="千位分隔 2 8" xfId="5437"/>
    <cellStyle name="千位分隔 2 9" xfId="6739"/>
    <cellStyle name="千位分隔 3" xfId="5438"/>
    <cellStyle name="千位分隔 3 2" xfId="5439"/>
    <cellStyle name="千位分隔 3 3" xfId="5440"/>
    <cellStyle name="千位分隔 3 4" xfId="6745"/>
    <cellStyle name="千位分隔 4" xfId="5441"/>
    <cellStyle name="千位分隔 4 2" xfId="5442"/>
    <cellStyle name="千位分隔 4 3" xfId="5443"/>
    <cellStyle name="千位分隔 4 4" xfId="6746"/>
    <cellStyle name="千位分隔 5" xfId="5444"/>
    <cellStyle name="千位分隔 5 2" xfId="5445"/>
    <cellStyle name="千位分隔 5 3" xfId="5446"/>
    <cellStyle name="千位分隔 5 4" xfId="6747"/>
    <cellStyle name="千位分隔 6 2" xfId="5447"/>
    <cellStyle name="千位分隔 6 3" xfId="5448"/>
    <cellStyle name="千位分隔 6 4" xfId="6748"/>
    <cellStyle name="千位分隔[0] 2" xfId="5449"/>
    <cellStyle name="千位分隔[0] 2 2" xfId="5450"/>
    <cellStyle name="千位分隔[0] 2 2 2" xfId="5451"/>
    <cellStyle name="千位分隔[0] 2 2 3" xfId="5452"/>
    <cellStyle name="千位分隔[0] 2 2 4" xfId="6750"/>
    <cellStyle name="千位分隔[0] 2 3" xfId="5453"/>
    <cellStyle name="千位分隔[0] 2 3 2" xfId="5454"/>
    <cellStyle name="千位分隔[0] 2 3 3" xfId="5455"/>
    <cellStyle name="千位分隔[0] 2 3 4" xfId="6751"/>
    <cellStyle name="千位分隔[0] 2 4" xfId="5456"/>
    <cellStyle name="千位分隔[0] 2 4 2" xfId="5457"/>
    <cellStyle name="千位分隔[0] 2 4 3" xfId="5458"/>
    <cellStyle name="千位分隔[0] 2 4 4" xfId="6752"/>
    <cellStyle name="千位分隔[0] 2 5" xfId="5459"/>
    <cellStyle name="千位分隔[0] 2 6" xfId="5460"/>
    <cellStyle name="千位分隔[0] 2 7" xfId="6749"/>
    <cellStyle name="千位分隔[0] 3" xfId="5461"/>
    <cellStyle name="千位分隔[0] 3 2" xfId="5462"/>
    <cellStyle name="千位分隔[0] 3 3" xfId="5463"/>
    <cellStyle name="千位分隔[0] 3 4" xfId="6753"/>
    <cellStyle name="钎霖_laroux" xfId="5464"/>
    <cellStyle name="强调文字颜色 1 2" xfId="5465"/>
    <cellStyle name="强调文字颜色 1 2 2" xfId="5466"/>
    <cellStyle name="强调文字颜色 1 2 2 2" xfId="5467"/>
    <cellStyle name="强调文字颜色 1 2 2 3" xfId="5468"/>
    <cellStyle name="强调文字颜色 1 2 2 4" xfId="6755"/>
    <cellStyle name="强调文字颜色 1 2 3" xfId="5469"/>
    <cellStyle name="强调文字颜色 1 2 3 2" xfId="5470"/>
    <cellStyle name="强调文字颜色 1 2 3 3" xfId="5471"/>
    <cellStyle name="强调文字颜色 1 2 3 4" xfId="6756"/>
    <cellStyle name="强调文字颜色 1 2 4" xfId="5472"/>
    <cellStyle name="强调文字颜色 1 2 4 2" xfId="5473"/>
    <cellStyle name="强调文字颜色 1 2 4 3" xfId="5474"/>
    <cellStyle name="强调文字颜色 1 2 4 4" xfId="6757"/>
    <cellStyle name="强调文字颜色 1 2 5" xfId="5475"/>
    <cellStyle name="强调文字颜色 1 2 6" xfId="5476"/>
    <cellStyle name="强调文字颜色 1 2 7" xfId="6754"/>
    <cellStyle name="强调文字颜色 1 3" xfId="5477"/>
    <cellStyle name="强调文字颜色 1 3 2" xfId="5478"/>
    <cellStyle name="强调文字颜色 1 3 3" xfId="5479"/>
    <cellStyle name="强调文字颜色 1 3 4" xfId="6758"/>
    <cellStyle name="强调文字颜色 2 2" xfId="5480"/>
    <cellStyle name="强调文字颜色 2 2 2" xfId="5481"/>
    <cellStyle name="强调文字颜色 2 2 2 2" xfId="5482"/>
    <cellStyle name="强调文字颜色 2 2 2 3" xfId="5483"/>
    <cellStyle name="强调文字颜色 2 2 2 4" xfId="6760"/>
    <cellStyle name="强调文字颜色 2 2 3" xfId="5484"/>
    <cellStyle name="强调文字颜色 2 2 3 2" xfId="5485"/>
    <cellStyle name="强调文字颜色 2 2 3 3" xfId="5486"/>
    <cellStyle name="强调文字颜色 2 2 3 4" xfId="6761"/>
    <cellStyle name="强调文字颜色 2 2 4" xfId="5487"/>
    <cellStyle name="强调文字颜色 2 2 4 2" xfId="5488"/>
    <cellStyle name="强调文字颜色 2 2 4 3" xfId="5489"/>
    <cellStyle name="强调文字颜色 2 2 4 4" xfId="6762"/>
    <cellStyle name="强调文字颜色 2 2 5" xfId="5490"/>
    <cellStyle name="强调文字颜色 2 2 6" xfId="5491"/>
    <cellStyle name="强调文字颜色 2 2 7" xfId="6759"/>
    <cellStyle name="强调文字颜色 2 3" xfId="5492"/>
    <cellStyle name="强调文字颜色 2 3 2" xfId="5493"/>
    <cellStyle name="强调文字颜色 2 3 3" xfId="5494"/>
    <cellStyle name="强调文字颜色 2 3 4" xfId="6763"/>
    <cellStyle name="强调文字颜色 3 2" xfId="5495"/>
    <cellStyle name="强调文字颜色 3 2 2" xfId="5496"/>
    <cellStyle name="强调文字颜色 3 2 2 2" xfId="5497"/>
    <cellStyle name="强调文字颜色 3 2 2 3" xfId="5498"/>
    <cellStyle name="强调文字颜色 3 2 2 4" xfId="6765"/>
    <cellStyle name="强调文字颜色 3 2 3" xfId="5499"/>
    <cellStyle name="强调文字颜色 3 2 3 2" xfId="5500"/>
    <cellStyle name="强调文字颜色 3 2 3 3" xfId="5501"/>
    <cellStyle name="强调文字颜色 3 2 3 4" xfId="6766"/>
    <cellStyle name="强调文字颜色 3 2 4" xfId="5502"/>
    <cellStyle name="强调文字颜色 3 2 4 2" xfId="5503"/>
    <cellStyle name="强调文字颜色 3 2 4 3" xfId="5504"/>
    <cellStyle name="强调文字颜色 3 2 4 4" xfId="6767"/>
    <cellStyle name="强调文字颜色 3 2 5" xfId="5505"/>
    <cellStyle name="强调文字颜色 3 2 6" xfId="5506"/>
    <cellStyle name="强调文字颜色 3 2 7" xfId="6764"/>
    <cellStyle name="强调文字颜色 3 3" xfId="5507"/>
    <cellStyle name="强调文字颜色 3 3 2" xfId="5508"/>
    <cellStyle name="强调文字颜色 3 3 3" xfId="5509"/>
    <cellStyle name="强调文字颜色 3 3 4" xfId="6768"/>
    <cellStyle name="强调文字颜色 4 2" xfId="5510"/>
    <cellStyle name="强调文字颜色 4 2 2" xfId="5511"/>
    <cellStyle name="强调文字颜色 4 2 2 2" xfId="5512"/>
    <cellStyle name="强调文字颜色 4 2 2 3" xfId="5513"/>
    <cellStyle name="强调文字颜色 4 2 2 4" xfId="6770"/>
    <cellStyle name="强调文字颜色 4 2 3" xfId="5514"/>
    <cellStyle name="强调文字颜色 4 2 3 2" xfId="5515"/>
    <cellStyle name="强调文字颜色 4 2 3 3" xfId="5516"/>
    <cellStyle name="强调文字颜色 4 2 3 4" xfId="6771"/>
    <cellStyle name="强调文字颜色 4 2 4" xfId="5517"/>
    <cellStyle name="强调文字颜色 4 2 4 2" xfId="5518"/>
    <cellStyle name="强调文字颜色 4 2 4 3" xfId="5519"/>
    <cellStyle name="强调文字颜色 4 2 4 4" xfId="6772"/>
    <cellStyle name="强调文字颜色 4 2 5" xfId="5520"/>
    <cellStyle name="强调文字颜色 4 2 6" xfId="5521"/>
    <cellStyle name="强调文字颜色 4 2 7" xfId="6769"/>
    <cellStyle name="强调文字颜色 4 3" xfId="5522"/>
    <cellStyle name="强调文字颜色 4 3 2" xfId="5523"/>
    <cellStyle name="强调文字颜色 4 3 3" xfId="5524"/>
    <cellStyle name="强调文字颜色 4 3 4" xfId="6773"/>
    <cellStyle name="强调文字颜色 5 2" xfId="5525"/>
    <cellStyle name="强调文字颜色 5 2 2" xfId="5526"/>
    <cellStyle name="强调文字颜色 5 2 2 2" xfId="5527"/>
    <cellStyle name="强调文字颜色 5 2 2 3" xfId="5528"/>
    <cellStyle name="强调文字颜色 5 2 2 4" xfId="6775"/>
    <cellStyle name="强调文字颜色 5 2 3" xfId="5529"/>
    <cellStyle name="强调文字颜色 5 2 3 2" xfId="5530"/>
    <cellStyle name="强调文字颜色 5 2 3 3" xfId="5531"/>
    <cellStyle name="强调文字颜色 5 2 3 4" xfId="6776"/>
    <cellStyle name="强调文字颜色 5 2 4" xfId="5532"/>
    <cellStyle name="强调文字颜色 5 2 4 2" xfId="5533"/>
    <cellStyle name="强调文字颜色 5 2 4 3" xfId="5534"/>
    <cellStyle name="强调文字颜色 5 2 4 4" xfId="6777"/>
    <cellStyle name="强调文字颜色 5 2 5" xfId="5535"/>
    <cellStyle name="强调文字颜色 5 2 6" xfId="5536"/>
    <cellStyle name="强调文字颜色 5 2 7" xfId="6774"/>
    <cellStyle name="强调文字颜色 5 3" xfId="5537"/>
    <cellStyle name="强调文字颜色 5 3 2" xfId="5538"/>
    <cellStyle name="强调文字颜色 5 3 3" xfId="5539"/>
    <cellStyle name="强调文字颜色 5 3 4" xfId="6778"/>
    <cellStyle name="强调文字颜色 6 2" xfId="5540"/>
    <cellStyle name="强调文字颜色 6 2 2" xfId="5541"/>
    <cellStyle name="强调文字颜色 6 2 2 2" xfId="5542"/>
    <cellStyle name="强调文字颜色 6 2 2 3" xfId="5543"/>
    <cellStyle name="强调文字颜色 6 2 2 4" xfId="6780"/>
    <cellStyle name="强调文字颜色 6 2 3" xfId="5544"/>
    <cellStyle name="强调文字颜色 6 2 3 2" xfId="5545"/>
    <cellStyle name="强调文字颜色 6 2 3 3" xfId="5546"/>
    <cellStyle name="强调文字颜色 6 2 3 4" xfId="6781"/>
    <cellStyle name="强调文字颜色 6 2 4" xfId="5547"/>
    <cellStyle name="强调文字颜色 6 2 4 2" xfId="5548"/>
    <cellStyle name="强调文字颜色 6 2 4 3" xfId="5549"/>
    <cellStyle name="强调文字颜色 6 2 4 4" xfId="6782"/>
    <cellStyle name="强调文字颜色 6 2 5" xfId="5550"/>
    <cellStyle name="强调文字颜色 6 2 6" xfId="5551"/>
    <cellStyle name="强调文字颜色 6 2 7" xfId="6779"/>
    <cellStyle name="强调文字颜色 6 3" xfId="5552"/>
    <cellStyle name="强调文字颜色 6 3 2" xfId="5553"/>
    <cellStyle name="强调文字颜色 6 3 3" xfId="5554"/>
    <cellStyle name="强调文字颜色 6 3 4" xfId="6783"/>
    <cellStyle name="适中 2" xfId="5555"/>
    <cellStyle name="适中 2 2" xfId="5556"/>
    <cellStyle name="适中 2 2 2" xfId="5557"/>
    <cellStyle name="适中 2 2 3" xfId="5558"/>
    <cellStyle name="适中 2 2 4" xfId="6785"/>
    <cellStyle name="适中 2 3" xfId="5559"/>
    <cellStyle name="适中 2 3 2" xfId="5560"/>
    <cellStyle name="适中 2 3 3" xfId="5561"/>
    <cellStyle name="适中 2 3 4" xfId="6786"/>
    <cellStyle name="适中 2 4" xfId="5562"/>
    <cellStyle name="适中 2 4 2" xfId="5563"/>
    <cellStyle name="适中 2 4 3" xfId="5564"/>
    <cellStyle name="适中 2 4 4" xfId="6787"/>
    <cellStyle name="适中 2 5" xfId="5565"/>
    <cellStyle name="适中 2 6" xfId="5566"/>
    <cellStyle name="适中 2 7" xfId="6784"/>
    <cellStyle name="适中 3" xfId="5567"/>
    <cellStyle name="适中 3 2" xfId="5568"/>
    <cellStyle name="适中 3 3" xfId="5569"/>
    <cellStyle name="适中 3 4" xfId="6788"/>
    <cellStyle name="输出 2" xfId="5570"/>
    <cellStyle name="输出 2 2" xfId="5571"/>
    <cellStyle name="输出 2 2 2" xfId="5572"/>
    <cellStyle name="输出 2 2 3" xfId="5573"/>
    <cellStyle name="输出 2 2 4" xfId="6790"/>
    <cellStyle name="输出 2 3" xfId="5574"/>
    <cellStyle name="输出 2 3 2" xfId="5575"/>
    <cellStyle name="输出 2 3 3" xfId="5576"/>
    <cellStyle name="输出 2 3 4" xfId="6791"/>
    <cellStyle name="输出 2 4" xfId="5577"/>
    <cellStyle name="输出 2 4 2" xfId="5578"/>
    <cellStyle name="输出 2 4 3" xfId="5579"/>
    <cellStyle name="输出 2 4 4" xfId="6792"/>
    <cellStyle name="输出 2 5" xfId="5580"/>
    <cellStyle name="输出 2 6" xfId="5581"/>
    <cellStyle name="输出 2 7" xfId="6789"/>
    <cellStyle name="输出 3" xfId="5582"/>
    <cellStyle name="输出 3 2" xfId="5583"/>
    <cellStyle name="输出 3 3" xfId="5584"/>
    <cellStyle name="输出 3 4" xfId="6793"/>
    <cellStyle name="输入 2" xfId="5585"/>
    <cellStyle name="输入 2 2" xfId="5586"/>
    <cellStyle name="输入 2 2 2" xfId="5587"/>
    <cellStyle name="输入 2 2 3" xfId="5588"/>
    <cellStyle name="输入 2 2 4" xfId="6795"/>
    <cellStyle name="输入 2 3" xfId="5589"/>
    <cellStyle name="输入 2 3 2" xfId="5590"/>
    <cellStyle name="输入 2 3 3" xfId="5591"/>
    <cellStyle name="输入 2 3 4" xfId="6796"/>
    <cellStyle name="输入 2 4" xfId="5592"/>
    <cellStyle name="输入 2 4 2" xfId="5593"/>
    <cellStyle name="输入 2 4 3" xfId="5594"/>
    <cellStyle name="输入 2 4 4" xfId="6797"/>
    <cellStyle name="输入 2 5" xfId="5595"/>
    <cellStyle name="输入 2 6" xfId="5596"/>
    <cellStyle name="输入 2 7" xfId="6794"/>
    <cellStyle name="输入 3" xfId="5597"/>
    <cellStyle name="输入 3 2" xfId="5598"/>
    <cellStyle name="输入 3 3" xfId="5599"/>
    <cellStyle name="输入 3 4" xfId="6798"/>
    <cellStyle name="数字" xfId="5600"/>
    <cellStyle name="数字 2" xfId="5601"/>
    <cellStyle name="数字 2 2" xfId="5602"/>
    <cellStyle name="数字 2 3" xfId="5603"/>
    <cellStyle name="数字 2 4" xfId="6800"/>
    <cellStyle name="数字 3" xfId="5604"/>
    <cellStyle name="数字 4" xfId="5605"/>
    <cellStyle name="数字 5" xfId="6799"/>
    <cellStyle name="数字_附表二" xfId="5606"/>
    <cellStyle name="未定义" xfId="5607"/>
    <cellStyle name="未定义 2" xfId="6801"/>
    <cellStyle name="小数" xfId="5608"/>
    <cellStyle name="小数 2" xfId="5609"/>
    <cellStyle name="小数 2 2" xfId="5610"/>
    <cellStyle name="小数 2 3" xfId="5611"/>
    <cellStyle name="小数 2 4" xfId="6803"/>
    <cellStyle name="小数 3" xfId="5612"/>
    <cellStyle name="小数 4" xfId="5613"/>
    <cellStyle name="小数 5" xfId="6802"/>
    <cellStyle name="小数_附表二" xfId="5614"/>
    <cellStyle name="样式 1" xfId="5615"/>
    <cellStyle name="样式 1 2" xfId="5616"/>
    <cellStyle name="样式 1 2 2" xfId="6805"/>
    <cellStyle name="样式 1 3" xfId="5617"/>
    <cellStyle name="样式 1 3 2" xfId="5618"/>
    <cellStyle name="样式 1 3 3" xfId="5619"/>
    <cellStyle name="样式 1 3 4" xfId="6806"/>
    <cellStyle name="样式 1 4" xfId="6804"/>
    <cellStyle name="样式 1_Sheet1" xfId="5620"/>
    <cellStyle name="注释 2" xfId="5621"/>
    <cellStyle name="注释 2 2" xfId="5622"/>
    <cellStyle name="注释 2 2 2" xfId="5623"/>
    <cellStyle name="注释 2 2 3" xfId="5624"/>
    <cellStyle name="注释 2 2 4" xfId="6808"/>
    <cellStyle name="注释 2 3" xfId="5625"/>
    <cellStyle name="注释 2 3 2" xfId="5626"/>
    <cellStyle name="注释 2 3 3" xfId="5627"/>
    <cellStyle name="注释 2 3 4" xfId="6809"/>
    <cellStyle name="注释 2 4" xfId="5628"/>
    <cellStyle name="注释 2 4 2" xfId="5629"/>
    <cellStyle name="注释 2 4 3" xfId="5630"/>
    <cellStyle name="注释 2 4 4" xfId="6810"/>
    <cellStyle name="注释 2 5" xfId="5631"/>
    <cellStyle name="注释 2 6" xfId="5632"/>
    <cellStyle name="注释 2 7" xfId="6807"/>
    <cellStyle name="注释 3" xfId="5633"/>
    <cellStyle name="注释 3 2" xfId="5634"/>
    <cellStyle name="注释 3 3" xfId="5635"/>
    <cellStyle name="注释 3 4" xfId="681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dministrator\Application%20Data\Microsoft\Excel\2015&#24180;&#39044;&#31639;&#25253;&#21578;&#25253;&#34920;&#65288;&#25171;&#21360;&#29256;&#65289;--&#21360;&#21047;&#21378;2%20-%20&#21103;&#2641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efine"/>
      <sheetName val="封面"/>
      <sheetName val="目录"/>
      <sheetName val="表1"/>
      <sheetName val="表2"/>
      <sheetName val="表3"/>
      <sheetName val="表4"/>
      <sheetName val="表5"/>
      <sheetName val="表6"/>
      <sheetName val="表7"/>
      <sheetName val="表8"/>
      <sheetName val="表9"/>
      <sheetName val="表10"/>
      <sheetName val="表11"/>
      <sheetName val="表12"/>
      <sheetName val="表13"/>
      <sheetName val="表14"/>
      <sheetName val="表15"/>
      <sheetName val="表16"/>
      <sheetName val="表17"/>
      <sheetName val="表18"/>
      <sheetName val="表19"/>
      <sheetName val="表20"/>
      <sheetName val="表21"/>
      <sheetName val="表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29"/>
  <sheetViews>
    <sheetView zoomScaleSheetLayoutView="100" workbookViewId="0">
      <selection activeCell="C18" sqref="C18"/>
    </sheetView>
  </sheetViews>
  <sheetFormatPr defaultColWidth="8.75" defaultRowHeight="14.25"/>
  <cols>
    <col min="1" max="1" width="41.25" style="115" customWidth="1"/>
    <col min="2" max="3" width="19.25" style="118" customWidth="1"/>
    <col min="4" max="5" width="19.25" style="115" customWidth="1"/>
    <col min="6" max="6" width="10.75" style="115" hidden="1" customWidth="1"/>
    <col min="7" max="16384" width="8.75" style="115"/>
  </cols>
  <sheetData>
    <row r="1" spans="1:9" ht="19.149999999999999" customHeight="1">
      <c r="A1" s="31" t="s">
        <v>844</v>
      </c>
    </row>
    <row r="2" spans="1:9" ht="28.9" customHeight="1">
      <c r="A2" s="157" t="s">
        <v>247</v>
      </c>
      <c r="B2" s="157"/>
      <c r="C2" s="157"/>
      <c r="D2" s="157"/>
      <c r="E2" s="157"/>
    </row>
    <row r="3" spans="1:9" ht="18" customHeight="1" thickBot="1">
      <c r="E3" s="117" t="s">
        <v>0</v>
      </c>
    </row>
    <row r="4" spans="1:9" ht="17.25" customHeight="1">
      <c r="A4" s="159" t="s">
        <v>845</v>
      </c>
      <c r="B4" s="119" t="s">
        <v>896</v>
      </c>
      <c r="C4" s="119" t="s">
        <v>897</v>
      </c>
      <c r="D4" s="116" t="s">
        <v>846</v>
      </c>
      <c r="E4" s="128" t="s">
        <v>893</v>
      </c>
      <c r="F4" s="35" t="s">
        <v>847</v>
      </c>
    </row>
    <row r="5" spans="1:9" ht="17.25" customHeight="1">
      <c r="A5" s="160"/>
      <c r="B5" s="120" t="s">
        <v>865</v>
      </c>
      <c r="C5" s="120" t="s">
        <v>866</v>
      </c>
      <c r="D5" s="51" t="s">
        <v>867</v>
      </c>
      <c r="E5" s="52" t="s">
        <v>868</v>
      </c>
      <c r="F5" s="24" t="s">
        <v>6</v>
      </c>
    </row>
    <row r="6" spans="1:9" ht="17.25" customHeight="1">
      <c r="A6" s="57" t="s">
        <v>848</v>
      </c>
      <c r="B6" s="121">
        <f>SUM(B7:B16)</f>
        <v>3877670</v>
      </c>
      <c r="C6" s="121">
        <f>SUM(C7:C16)</f>
        <v>3940255</v>
      </c>
      <c r="D6" s="55">
        <f>C6/B6*100</f>
        <v>101.61398468668041</v>
      </c>
      <c r="E6" s="56">
        <v>10.8</v>
      </c>
      <c r="F6" s="4">
        <v>3690148</v>
      </c>
      <c r="G6" s="27"/>
      <c r="H6" s="107"/>
      <c r="I6" s="107"/>
    </row>
    <row r="7" spans="1:9" ht="17.25" customHeight="1">
      <c r="A7" s="57" t="s">
        <v>777</v>
      </c>
      <c r="B7" s="121">
        <v>1372500</v>
      </c>
      <c r="C7" s="121">
        <v>1290890</v>
      </c>
      <c r="D7" s="55">
        <f t="shared" ref="D7:D24" si="0">C7/B7*100</f>
        <v>94.05391621129327</v>
      </c>
      <c r="E7" s="56">
        <v>-3.4</v>
      </c>
      <c r="F7" s="4">
        <v>1016187</v>
      </c>
      <c r="G7" s="27"/>
      <c r="H7" s="107"/>
      <c r="I7" s="107"/>
    </row>
    <row r="8" spans="1:9" ht="17.25" customHeight="1">
      <c r="A8" s="57" t="s">
        <v>849</v>
      </c>
      <c r="B8" s="121">
        <v>761300</v>
      </c>
      <c r="C8" s="121">
        <v>756894</v>
      </c>
      <c r="D8" s="55">
        <f t="shared" si="0"/>
        <v>99.421253119663731</v>
      </c>
      <c r="E8" s="56">
        <v>10.4</v>
      </c>
      <c r="F8" s="4">
        <v>685094</v>
      </c>
      <c r="G8" s="27"/>
      <c r="H8" s="107"/>
      <c r="I8" s="107"/>
    </row>
    <row r="9" spans="1:9" ht="17.25" customHeight="1">
      <c r="A9" s="57" t="s">
        <v>850</v>
      </c>
      <c r="B9" s="121">
        <v>313090</v>
      </c>
      <c r="C9" s="121">
        <v>382868</v>
      </c>
      <c r="D9" s="55">
        <f t="shared" si="0"/>
        <v>122.28688236609283</v>
      </c>
      <c r="E9" s="56">
        <v>40.4</v>
      </c>
      <c r="F9" s="4">
        <v>272755</v>
      </c>
      <c r="G9" s="27"/>
      <c r="H9" s="107"/>
      <c r="I9" s="107"/>
    </row>
    <row r="10" spans="1:9" ht="17.25" customHeight="1">
      <c r="A10" s="57" t="s">
        <v>851</v>
      </c>
      <c r="B10" s="121">
        <v>205600</v>
      </c>
      <c r="C10" s="121">
        <v>195128</v>
      </c>
      <c r="D10" s="55">
        <f t="shared" si="0"/>
        <v>94.906614785992218</v>
      </c>
      <c r="E10" s="56">
        <v>-2.2000000000000002</v>
      </c>
      <c r="F10" s="4">
        <v>199516</v>
      </c>
      <c r="G10" s="27"/>
      <c r="H10" s="107"/>
      <c r="I10" s="107"/>
    </row>
    <row r="11" spans="1:9" ht="17.25" customHeight="1">
      <c r="A11" s="57" t="s">
        <v>852</v>
      </c>
      <c r="B11" s="121">
        <v>161360</v>
      </c>
      <c r="C11" s="121">
        <v>155443</v>
      </c>
      <c r="D11" s="55">
        <f t="shared" si="0"/>
        <v>96.333044124938027</v>
      </c>
      <c r="E11" s="56">
        <v>41.5</v>
      </c>
      <c r="F11" s="4">
        <v>109864</v>
      </c>
      <c r="G11" s="27"/>
      <c r="H11" s="107"/>
      <c r="I11" s="107"/>
    </row>
    <row r="12" spans="1:9" ht="17.25" customHeight="1">
      <c r="A12" s="57" t="s">
        <v>853</v>
      </c>
      <c r="B12" s="121">
        <v>68700</v>
      </c>
      <c r="C12" s="121">
        <v>76797</v>
      </c>
      <c r="D12" s="55">
        <f t="shared" si="0"/>
        <v>111.78602620087337</v>
      </c>
      <c r="E12" s="56">
        <v>18.100000000000001</v>
      </c>
      <c r="F12" s="4">
        <v>65019</v>
      </c>
      <c r="G12" s="27"/>
      <c r="H12" s="107"/>
      <c r="I12" s="107"/>
    </row>
    <row r="13" spans="1:9" ht="17.25" customHeight="1">
      <c r="A13" s="57" t="s">
        <v>854</v>
      </c>
      <c r="B13" s="121">
        <v>34620</v>
      </c>
      <c r="C13" s="121">
        <v>30333</v>
      </c>
      <c r="D13" s="55">
        <f t="shared" si="0"/>
        <v>87.616984402079723</v>
      </c>
      <c r="E13" s="56">
        <v>62.3</v>
      </c>
      <c r="F13" s="4">
        <v>18690</v>
      </c>
      <c r="G13" s="27"/>
      <c r="H13" s="107"/>
      <c r="I13" s="107"/>
    </row>
    <row r="14" spans="1:9" ht="17.25" customHeight="1">
      <c r="A14" s="57" t="s">
        <v>855</v>
      </c>
      <c r="B14" s="121">
        <v>496200</v>
      </c>
      <c r="C14" s="121">
        <v>578246</v>
      </c>
      <c r="D14" s="55">
        <f t="shared" si="0"/>
        <v>116.53486497380088</v>
      </c>
      <c r="E14" s="56">
        <v>26</v>
      </c>
      <c r="F14" s="4">
        <v>458957</v>
      </c>
      <c r="G14" s="27"/>
      <c r="H14" s="107"/>
      <c r="I14" s="107"/>
    </row>
    <row r="15" spans="1:9" ht="17.25" customHeight="1">
      <c r="A15" s="57" t="s">
        <v>856</v>
      </c>
      <c r="B15" s="121">
        <v>38300</v>
      </c>
      <c r="C15" s="121">
        <v>41715</v>
      </c>
      <c r="D15" s="55">
        <f t="shared" si="0"/>
        <v>108.91644908616188</v>
      </c>
      <c r="E15" s="56">
        <v>14.2</v>
      </c>
      <c r="F15" s="4">
        <v>36540</v>
      </c>
      <c r="G15" s="27"/>
      <c r="H15" s="107"/>
      <c r="I15" s="107"/>
    </row>
    <row r="16" spans="1:9" ht="17.25" customHeight="1">
      <c r="A16" s="57" t="s">
        <v>857</v>
      </c>
      <c r="B16" s="121">
        <v>426000</v>
      </c>
      <c r="C16" s="121">
        <v>431941</v>
      </c>
      <c r="D16" s="55">
        <f t="shared" si="0"/>
        <v>101.39460093896713</v>
      </c>
      <c r="E16" s="56">
        <v>15.6</v>
      </c>
      <c r="F16" s="4">
        <v>373503</v>
      </c>
      <c r="G16" s="27"/>
      <c r="H16" s="107"/>
      <c r="I16" s="107"/>
    </row>
    <row r="17" spans="1:9" ht="17.25" customHeight="1">
      <c r="A17" s="57" t="s">
        <v>858</v>
      </c>
      <c r="B17" s="121">
        <f>SUM(B18:B23)</f>
        <v>922690</v>
      </c>
      <c r="C17" s="121">
        <f>SUM(C18:C23)</f>
        <v>979371</v>
      </c>
      <c r="D17" s="55">
        <f t="shared" si="0"/>
        <v>106.14301661446423</v>
      </c>
      <c r="E17" s="56">
        <v>7.7</v>
      </c>
      <c r="F17" s="4">
        <v>909266</v>
      </c>
      <c r="G17" s="27"/>
      <c r="H17" s="107"/>
      <c r="I17" s="107"/>
    </row>
    <row r="18" spans="1:9" ht="17.25" customHeight="1">
      <c r="A18" s="57" t="s">
        <v>859</v>
      </c>
      <c r="B18" s="121">
        <v>375800</v>
      </c>
      <c r="C18" s="121">
        <v>407508</v>
      </c>
      <c r="D18" s="55">
        <f t="shared" si="0"/>
        <v>108.43746673762639</v>
      </c>
      <c r="E18" s="56">
        <v>17.100000000000001</v>
      </c>
      <c r="F18" s="4">
        <v>347958</v>
      </c>
      <c r="G18" s="27"/>
      <c r="H18" s="107"/>
      <c r="I18" s="107"/>
    </row>
    <row r="19" spans="1:9" ht="17.25" customHeight="1">
      <c r="A19" s="57" t="s">
        <v>860</v>
      </c>
      <c r="B19" s="121">
        <v>97500</v>
      </c>
      <c r="C19" s="121">
        <v>93565</v>
      </c>
      <c r="D19" s="55">
        <f t="shared" si="0"/>
        <v>95.964102564102561</v>
      </c>
      <c r="E19" s="56">
        <v>-4.0999999999999996</v>
      </c>
      <c r="F19" s="4">
        <v>97561</v>
      </c>
      <c r="G19" s="27"/>
      <c r="H19" s="107"/>
      <c r="I19" s="107"/>
    </row>
    <row r="20" spans="1:9" ht="17.25" customHeight="1">
      <c r="A20" s="57" t="s">
        <v>861</v>
      </c>
      <c r="B20" s="121">
        <v>62590</v>
      </c>
      <c r="C20" s="121">
        <v>90618</v>
      </c>
      <c r="D20" s="55">
        <f t="shared" si="0"/>
        <v>144.78031634446398</v>
      </c>
      <c r="E20" s="56">
        <v>44</v>
      </c>
      <c r="F20" s="4">
        <v>62910</v>
      </c>
      <c r="G20" s="27"/>
      <c r="H20" s="107"/>
      <c r="I20" s="107"/>
    </row>
    <row r="21" spans="1:9" ht="17.25" customHeight="1">
      <c r="A21" s="57" t="s">
        <v>862</v>
      </c>
      <c r="B21" s="121">
        <v>311600</v>
      </c>
      <c r="C21" s="121">
        <v>340522</v>
      </c>
      <c r="D21" s="55">
        <f t="shared" si="0"/>
        <v>109.28177150192555</v>
      </c>
      <c r="E21" s="56">
        <v>3.7</v>
      </c>
      <c r="F21" s="4">
        <v>328333</v>
      </c>
      <c r="G21" s="27"/>
      <c r="H21" s="107"/>
      <c r="I21" s="107"/>
    </row>
    <row r="22" spans="1:9" ht="17.25" customHeight="1">
      <c r="A22" s="57" t="s">
        <v>78</v>
      </c>
      <c r="B22" s="121">
        <v>41000</v>
      </c>
      <c r="C22" s="121">
        <v>16960</v>
      </c>
      <c r="D22" s="55">
        <f t="shared" si="0"/>
        <v>41.365853658536587</v>
      </c>
      <c r="E22" s="56">
        <v>-51.9</v>
      </c>
      <c r="F22" s="4">
        <v>35238</v>
      </c>
      <c r="G22" s="27"/>
      <c r="H22" s="107"/>
      <c r="I22" s="107"/>
    </row>
    <row r="23" spans="1:9" ht="17.25" customHeight="1">
      <c r="A23" s="57" t="s">
        <v>79</v>
      </c>
      <c r="B23" s="121">
        <v>34200</v>
      </c>
      <c r="C23" s="121">
        <v>30198</v>
      </c>
      <c r="D23" s="55">
        <f t="shared" si="0"/>
        <v>88.298245614035082</v>
      </c>
      <c r="E23" s="56">
        <v>-19</v>
      </c>
      <c r="F23" s="4">
        <v>37266</v>
      </c>
      <c r="G23" s="27"/>
      <c r="H23" s="107"/>
      <c r="I23" s="107"/>
    </row>
    <row r="24" spans="1:9" ht="17.25" customHeight="1" thickBot="1">
      <c r="A24" s="58" t="s">
        <v>863</v>
      </c>
      <c r="B24" s="122">
        <f>B6+B17</f>
        <v>4800360</v>
      </c>
      <c r="C24" s="122">
        <f>C6+C17</f>
        <v>4919626</v>
      </c>
      <c r="D24" s="60">
        <f t="shared" si="0"/>
        <v>102.48452199418377</v>
      </c>
      <c r="E24" s="61">
        <v>10.199999999999999</v>
      </c>
      <c r="F24" s="6">
        <v>4599414</v>
      </c>
      <c r="G24" s="27"/>
      <c r="H24" s="107"/>
      <c r="I24" s="107"/>
    </row>
    <row r="25" spans="1:9" s="20" customFormat="1" ht="16.149999999999999" customHeight="1">
      <c r="A25" s="158" t="s">
        <v>864</v>
      </c>
      <c r="B25" s="158"/>
      <c r="C25" s="158"/>
      <c r="D25" s="158"/>
      <c r="E25" s="158"/>
    </row>
    <row r="26" spans="1:9" s="20" customFormat="1" ht="21" customHeight="1">
      <c r="A26" s="158" t="s">
        <v>908</v>
      </c>
      <c r="B26" s="158"/>
      <c r="C26" s="158"/>
      <c r="D26" s="158"/>
      <c r="E26" s="158"/>
    </row>
    <row r="27" spans="1:9" s="48" customFormat="1" ht="30" customHeight="1">
      <c r="A27" s="156" t="s">
        <v>911</v>
      </c>
      <c r="B27" s="156"/>
      <c r="C27" s="156"/>
      <c r="D27" s="156"/>
      <c r="E27" s="156"/>
    </row>
    <row r="28" spans="1:9" s="48" customFormat="1" ht="19.149999999999999" customHeight="1">
      <c r="A28" s="156" t="s">
        <v>906</v>
      </c>
      <c r="B28" s="156"/>
      <c r="C28" s="156"/>
      <c r="D28" s="156"/>
      <c r="E28" s="156"/>
    </row>
    <row r="29" spans="1:9">
      <c r="A29" s="156" t="s">
        <v>912</v>
      </c>
      <c r="B29" s="156"/>
      <c r="C29" s="156"/>
      <c r="D29" s="156"/>
      <c r="E29" s="156"/>
    </row>
  </sheetData>
  <mergeCells count="7">
    <mergeCell ref="A29:E29"/>
    <mergeCell ref="A28:E28"/>
    <mergeCell ref="A2:E2"/>
    <mergeCell ref="A25:E25"/>
    <mergeCell ref="A26:E26"/>
    <mergeCell ref="A4:A5"/>
    <mergeCell ref="A27:E27"/>
  </mergeCells>
  <phoneticPr fontId="2" type="noConversion"/>
  <printOptions horizontalCentered="1"/>
  <pageMargins left="0.27559055118110237" right="0.19685039370078741" top="0.39370078740157483" bottom="0.15748031496062992" header="0.19685039370078741" footer="0.15748031496062992"/>
  <pageSetup paperSize="9" scale="96" firstPageNumber="11"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H10"/>
  <sheetViews>
    <sheetView zoomScaleSheetLayoutView="115" workbookViewId="0">
      <selection activeCell="C12" sqref="C12"/>
    </sheetView>
  </sheetViews>
  <sheetFormatPr defaultRowHeight="14.25"/>
  <cols>
    <col min="1" max="1" width="30.25" customWidth="1"/>
    <col min="2" max="6" width="14.625" customWidth="1"/>
  </cols>
  <sheetData>
    <row r="1" spans="1:8" ht="18" customHeight="1">
      <c r="A1" s="30" t="s">
        <v>238</v>
      </c>
    </row>
    <row r="2" spans="1:8" ht="54" customHeight="1">
      <c r="A2" s="161" t="s">
        <v>253</v>
      </c>
      <c r="B2" s="157"/>
      <c r="C2" s="157"/>
      <c r="D2" s="157"/>
      <c r="E2" s="157"/>
      <c r="F2" s="157"/>
    </row>
    <row r="3" spans="1:8" ht="18" customHeight="1" thickBot="1">
      <c r="F3" s="2" t="s">
        <v>10</v>
      </c>
    </row>
    <row r="4" spans="1:8" ht="18" customHeight="1">
      <c r="A4" s="177" t="s">
        <v>4</v>
      </c>
      <c r="B4" s="164" t="s">
        <v>896</v>
      </c>
      <c r="C4" s="179" t="s">
        <v>900</v>
      </c>
      <c r="D4" s="179"/>
      <c r="E4" s="179"/>
      <c r="F4" s="180" t="s">
        <v>92</v>
      </c>
    </row>
    <row r="5" spans="1:8" ht="30" customHeight="1">
      <c r="A5" s="178"/>
      <c r="B5" s="186"/>
      <c r="C5" s="62" t="s">
        <v>178</v>
      </c>
      <c r="D5" s="65" t="s">
        <v>1</v>
      </c>
      <c r="E5" s="65" t="s">
        <v>55</v>
      </c>
      <c r="F5" s="181"/>
    </row>
    <row r="6" spans="1:8" ht="30" customHeight="1">
      <c r="A6" s="178"/>
      <c r="B6" s="139" t="s">
        <v>885</v>
      </c>
      <c r="C6" s="139" t="s">
        <v>179</v>
      </c>
      <c r="D6" s="139" t="s">
        <v>180</v>
      </c>
      <c r="E6" s="139" t="s">
        <v>886</v>
      </c>
      <c r="F6" s="124" t="s">
        <v>888</v>
      </c>
    </row>
    <row r="7" spans="1:8" ht="30" customHeight="1">
      <c r="A7" s="53" t="s">
        <v>183</v>
      </c>
      <c r="B7" s="54">
        <v>60000</v>
      </c>
      <c r="C7" s="54"/>
      <c r="D7" s="54">
        <v>60000</v>
      </c>
      <c r="E7" s="54">
        <v>60000</v>
      </c>
      <c r="F7" s="56">
        <f>D7/B7*100</f>
        <v>100</v>
      </c>
      <c r="H7" s="107"/>
    </row>
    <row r="8" spans="1:8" ht="30" customHeight="1">
      <c r="A8" s="53" t="s">
        <v>184</v>
      </c>
      <c r="B8" s="54">
        <v>22250</v>
      </c>
      <c r="C8" s="54">
        <v>3160</v>
      </c>
      <c r="D8" s="54">
        <v>21964</v>
      </c>
      <c r="E8" s="54">
        <v>25124</v>
      </c>
      <c r="F8" s="56">
        <f>D8/B8*100</f>
        <v>98.714606741573036</v>
      </c>
      <c r="H8" s="107"/>
    </row>
    <row r="9" spans="1:8" ht="30" customHeight="1" thickBot="1">
      <c r="A9" s="58" t="s">
        <v>7</v>
      </c>
      <c r="B9" s="59">
        <f>SUM(B7:B8)</f>
        <v>82250</v>
      </c>
      <c r="C9" s="59">
        <f>SUM(C7:C8)</f>
        <v>3160</v>
      </c>
      <c r="D9" s="59">
        <f>SUM(D7:D8)</f>
        <v>81964</v>
      </c>
      <c r="E9" s="59">
        <f>SUM(E7:E8)</f>
        <v>85124</v>
      </c>
      <c r="F9" s="61">
        <f>D9/B9*100</f>
        <v>99.652279635258353</v>
      </c>
      <c r="H9" s="107"/>
    </row>
    <row r="10" spans="1:8">
      <c r="H10" s="10"/>
    </row>
  </sheetData>
  <mergeCells count="5">
    <mergeCell ref="A2:F2"/>
    <mergeCell ref="A4:A6"/>
    <mergeCell ref="C4:E4"/>
    <mergeCell ref="B4:B5"/>
    <mergeCell ref="F4:F5"/>
  </mergeCells>
  <phoneticPr fontId="2" type="noConversion"/>
  <printOptions horizontalCentered="1"/>
  <pageMargins left="0.51181102362204722" right="0.55118110236220474" top="0.51181102362204722" bottom="0.15748031496062992" header="0.19685039370078741" footer="0.15748031496062992"/>
  <pageSetup paperSize="9" firstPageNumber="38" orientation="landscape" useFirstPageNumber="1" r:id="rId1"/>
  <headerFooter alignWithMargins="0"/>
  <ignoredErrors>
    <ignoredError sqref="G6" numberStoredAsText="1"/>
  </ignoredErrors>
</worksheet>
</file>

<file path=xl/worksheets/sheet11.xml><?xml version="1.0" encoding="utf-8"?>
<worksheet xmlns="http://schemas.openxmlformats.org/spreadsheetml/2006/main" xmlns:r="http://schemas.openxmlformats.org/officeDocument/2006/relationships">
  <sheetPr>
    <pageSetUpPr fitToPage="1"/>
  </sheetPr>
  <dimension ref="A1:B9"/>
  <sheetViews>
    <sheetView zoomScaleSheetLayoutView="100" workbookViewId="0">
      <selection activeCell="C12" sqref="C12"/>
    </sheetView>
  </sheetViews>
  <sheetFormatPr defaultRowHeight="14.25"/>
  <cols>
    <col min="1" max="1" width="60.625" customWidth="1"/>
    <col min="2" max="2" width="40.625" customWidth="1"/>
  </cols>
  <sheetData>
    <row r="1" spans="1:2" ht="18" customHeight="1">
      <c r="A1" s="30" t="s">
        <v>239</v>
      </c>
    </row>
    <row r="2" spans="1:2" ht="54" customHeight="1">
      <c r="A2" s="161" t="s">
        <v>254</v>
      </c>
      <c r="B2" s="157"/>
    </row>
    <row r="3" spans="1:2" ht="18" customHeight="1" thickBot="1">
      <c r="B3" s="2" t="s">
        <v>56</v>
      </c>
    </row>
    <row r="4" spans="1:2" ht="30" customHeight="1">
      <c r="A4" s="71" t="s">
        <v>57</v>
      </c>
      <c r="B4" s="128" t="s">
        <v>900</v>
      </c>
    </row>
    <row r="5" spans="1:2" ht="30" customHeight="1">
      <c r="A5" s="53" t="s">
        <v>181</v>
      </c>
      <c r="B5" s="72">
        <v>60000</v>
      </c>
    </row>
    <row r="6" spans="1:2" ht="30" customHeight="1">
      <c r="A6" s="53" t="s">
        <v>185</v>
      </c>
      <c r="B6" s="72">
        <v>60000</v>
      </c>
    </row>
    <row r="7" spans="1:2" ht="30" customHeight="1">
      <c r="A7" s="53" t="s">
        <v>182</v>
      </c>
      <c r="B7" s="72">
        <v>25124</v>
      </c>
    </row>
    <row r="8" spans="1:2" ht="30" customHeight="1">
      <c r="A8" s="53" t="s">
        <v>186</v>
      </c>
      <c r="B8" s="72">
        <v>25124</v>
      </c>
    </row>
    <row r="9" spans="1:2" ht="30" customHeight="1" thickBot="1">
      <c r="A9" s="58" t="s">
        <v>187</v>
      </c>
      <c r="B9" s="73">
        <f>B5+B7</f>
        <v>85124</v>
      </c>
    </row>
  </sheetData>
  <mergeCells count="1">
    <mergeCell ref="A2:B2"/>
  </mergeCells>
  <phoneticPr fontId="2" type="noConversion"/>
  <printOptions horizontalCentered="1"/>
  <pageMargins left="0.59055118110236227" right="0.31496062992125984" top="0.74803149606299213" bottom="0.74803149606299213" header="0.31496062992125984" footer="0.31496062992125984"/>
  <pageSetup paperSize="9" firstPageNumber="39" orientation="landscape" useFirstPageNumber="1" r:id="rId1"/>
</worksheet>
</file>

<file path=xl/worksheets/sheet12.xml><?xml version="1.0" encoding="utf-8"?>
<worksheet xmlns="http://schemas.openxmlformats.org/spreadsheetml/2006/main" xmlns:r="http://schemas.openxmlformats.org/officeDocument/2006/relationships">
  <dimension ref="A1:B577"/>
  <sheetViews>
    <sheetView zoomScaleSheetLayoutView="100" workbookViewId="0">
      <pane ySplit="4" topLeftCell="A17" activePane="bottomLeft" state="frozen"/>
      <selection activeCell="C12" sqref="C12"/>
      <selection pane="bottomLeft" activeCell="C12" sqref="C12"/>
    </sheetView>
  </sheetViews>
  <sheetFormatPr defaultRowHeight="14.25"/>
  <cols>
    <col min="1" max="1" width="76.625" customWidth="1"/>
    <col min="2" max="2" width="43.75" style="152" customWidth="1"/>
  </cols>
  <sheetData>
    <row r="1" spans="1:2" ht="18" customHeight="1">
      <c r="A1" s="148" t="s">
        <v>240</v>
      </c>
      <c r="B1" s="153"/>
    </row>
    <row r="2" spans="1:2" ht="30" customHeight="1">
      <c r="A2" s="187" t="s">
        <v>255</v>
      </c>
      <c r="B2" s="187"/>
    </row>
    <row r="3" spans="1:2" ht="18" customHeight="1" thickBot="1">
      <c r="A3" s="149"/>
      <c r="B3" s="154" t="s">
        <v>2</v>
      </c>
    </row>
    <row r="4" spans="1:2" ht="18" customHeight="1" thickBot="1">
      <c r="A4" s="40" t="s">
        <v>11</v>
      </c>
      <c r="B4" s="108" t="s">
        <v>897</v>
      </c>
    </row>
    <row r="5" spans="1:2" ht="16.149999999999999" customHeight="1">
      <c r="A5" s="147" t="s">
        <v>817</v>
      </c>
      <c r="B5" s="146">
        <v>1647625</v>
      </c>
    </row>
    <row r="6" spans="1:2" ht="16.149999999999999" customHeight="1">
      <c r="A6" s="57" t="s">
        <v>36</v>
      </c>
      <c r="B6" s="141">
        <v>1375291</v>
      </c>
    </row>
    <row r="7" spans="1:2" ht="16.149999999999999" customHeight="1">
      <c r="A7" s="57" t="s">
        <v>818</v>
      </c>
      <c r="B7" s="141">
        <v>223317</v>
      </c>
    </row>
    <row r="8" spans="1:2" ht="16.149999999999999" customHeight="1">
      <c r="A8" s="57" t="s">
        <v>819</v>
      </c>
      <c r="B8" s="141">
        <v>27052</v>
      </c>
    </row>
    <row r="9" spans="1:2" ht="16.149999999999999" customHeight="1">
      <c r="A9" s="57" t="s">
        <v>36</v>
      </c>
      <c r="B9" s="141">
        <v>2048</v>
      </c>
    </row>
    <row r="10" spans="1:2" ht="16.149999999999999" customHeight="1">
      <c r="A10" s="57" t="s">
        <v>37</v>
      </c>
      <c r="B10" s="141">
        <v>16270</v>
      </c>
    </row>
    <row r="11" spans="1:2" ht="16.149999999999999" customHeight="1">
      <c r="A11" s="57" t="s">
        <v>818</v>
      </c>
      <c r="B11" s="141">
        <v>1330</v>
      </c>
    </row>
    <row r="12" spans="1:2" ht="16.149999999999999" customHeight="1">
      <c r="A12" s="57" t="s">
        <v>820</v>
      </c>
      <c r="B12" s="141">
        <v>162504</v>
      </c>
    </row>
    <row r="13" spans="1:2" ht="16.149999999999999" customHeight="1">
      <c r="A13" s="57" t="s">
        <v>36</v>
      </c>
      <c r="B13" s="141">
        <v>149349</v>
      </c>
    </row>
    <row r="14" spans="1:2" ht="16.149999999999999" customHeight="1">
      <c r="A14" s="57" t="s">
        <v>818</v>
      </c>
      <c r="B14" s="141">
        <v>13133</v>
      </c>
    </row>
    <row r="15" spans="1:2" ht="16.149999999999999" customHeight="1">
      <c r="A15" s="57" t="s">
        <v>821</v>
      </c>
      <c r="B15" s="141">
        <v>813998</v>
      </c>
    </row>
    <row r="16" spans="1:2" ht="16.149999999999999" customHeight="1">
      <c r="A16" s="57" t="s">
        <v>36</v>
      </c>
      <c r="B16" s="141">
        <v>727031</v>
      </c>
    </row>
    <row r="17" spans="1:2" ht="16.149999999999999" customHeight="1">
      <c r="A17" s="57" t="s">
        <v>818</v>
      </c>
      <c r="B17" s="141">
        <v>77972</v>
      </c>
    </row>
    <row r="18" spans="1:2" ht="16.149999999999999" customHeight="1">
      <c r="A18" s="57" t="s">
        <v>822</v>
      </c>
      <c r="B18" s="141">
        <v>145468</v>
      </c>
    </row>
    <row r="19" spans="1:2" ht="16.149999999999999" customHeight="1">
      <c r="A19" s="57" t="s">
        <v>36</v>
      </c>
      <c r="B19" s="141">
        <v>20258</v>
      </c>
    </row>
    <row r="20" spans="1:2" ht="16.149999999999999" customHeight="1">
      <c r="A20" s="57" t="s">
        <v>37</v>
      </c>
      <c r="B20" s="141">
        <v>67150</v>
      </c>
    </row>
    <row r="21" spans="1:2" ht="16.149999999999999" customHeight="1">
      <c r="A21" s="143" t="s">
        <v>818</v>
      </c>
      <c r="B21" s="144">
        <v>58463</v>
      </c>
    </row>
    <row r="22" spans="1:2" ht="16.149999999999999" customHeight="1">
      <c r="A22" s="57" t="s">
        <v>823</v>
      </c>
      <c r="B22" s="141">
        <v>49959</v>
      </c>
    </row>
    <row r="23" spans="1:2" ht="16.149999999999999" customHeight="1">
      <c r="A23" s="57" t="s">
        <v>36</v>
      </c>
      <c r="B23" s="141">
        <v>48904</v>
      </c>
    </row>
    <row r="24" spans="1:2" ht="16.149999999999999" customHeight="1">
      <c r="A24" s="57" t="s">
        <v>818</v>
      </c>
      <c r="B24" s="141">
        <v>977</v>
      </c>
    </row>
    <row r="25" spans="1:2" ht="16.149999999999999" customHeight="1">
      <c r="A25" s="57" t="s">
        <v>824</v>
      </c>
      <c r="B25" s="141">
        <v>33801</v>
      </c>
    </row>
    <row r="26" spans="1:2" ht="16.149999999999999" customHeight="1">
      <c r="A26" s="57" t="s">
        <v>36</v>
      </c>
      <c r="B26" s="141">
        <v>29255</v>
      </c>
    </row>
    <row r="27" spans="1:2" ht="16.149999999999999" customHeight="1">
      <c r="A27" s="57" t="s">
        <v>818</v>
      </c>
      <c r="B27" s="141">
        <v>4445</v>
      </c>
    </row>
    <row r="28" spans="1:2" ht="16.149999999999999" customHeight="1">
      <c r="A28" s="57" t="s">
        <v>825</v>
      </c>
      <c r="B28" s="141">
        <v>97223</v>
      </c>
    </row>
    <row r="29" spans="1:2" ht="16.149999999999999" customHeight="1">
      <c r="A29" s="57" t="s">
        <v>36</v>
      </c>
      <c r="B29" s="141">
        <v>79261</v>
      </c>
    </row>
    <row r="30" spans="1:2" ht="16.149999999999999" customHeight="1">
      <c r="A30" s="57" t="s">
        <v>818</v>
      </c>
      <c r="B30" s="141">
        <v>17710</v>
      </c>
    </row>
    <row r="31" spans="1:2" ht="16.149999999999999" customHeight="1">
      <c r="A31" s="78" t="s">
        <v>826</v>
      </c>
      <c r="B31" s="142">
        <f>B5+B8+B12+B15+B18+B22+B25+B28</f>
        <v>2977630</v>
      </c>
    </row>
    <row r="32" spans="1:2" ht="16.149999999999999" customHeight="1">
      <c r="A32" s="57" t="s">
        <v>36</v>
      </c>
      <c r="B32" s="75">
        <f>B6+B9+B13+B16+B19+B23+B26+B29</f>
        <v>2431397</v>
      </c>
    </row>
    <row r="33" spans="1:2" ht="16.149999999999999" customHeight="1">
      <c r="A33" s="57" t="s">
        <v>37</v>
      </c>
      <c r="B33" s="75">
        <f>B10+B20</f>
        <v>83420</v>
      </c>
    </row>
    <row r="34" spans="1:2" ht="16.149999999999999" customHeight="1" thickBot="1">
      <c r="A34" s="76" t="s">
        <v>818</v>
      </c>
      <c r="B34" s="77">
        <f>B7+B11+B14+B17+B21+B24+B27+B30</f>
        <v>397347</v>
      </c>
    </row>
    <row r="35" spans="1:2" ht="18" customHeight="1"/>
    <row r="149" spans="2:2">
      <c r="B149" s="152" t="e">
        <f>SUM(#REF!,B40,B50,B57,B75,B85,B93,B100,B108,B121,B130,B132,B138,B142)</f>
        <v>#REF!</v>
      </c>
    </row>
    <row r="150" spans="2:2">
      <c r="B150" s="152" t="e">
        <f>B149/B148</f>
        <v>#REF!</v>
      </c>
    </row>
    <row r="576" spans="2:2">
      <c r="B576" s="152">
        <f>SUM(B187,B213,B243,B277,B350,B398,B420,B432,B478,B512,B530,B557,B564)</f>
        <v>0</v>
      </c>
    </row>
    <row r="577" spans="2:2">
      <c r="B577" s="152" t="e">
        <f>B576/B575</f>
        <v>#DIV/0!</v>
      </c>
    </row>
  </sheetData>
  <autoFilter ref="A4:C4"/>
  <mergeCells count="1">
    <mergeCell ref="A2:B2"/>
  </mergeCells>
  <phoneticPr fontId="2" type="noConversion"/>
  <dataValidations count="1">
    <dataValidation type="whole" allowBlank="1" showInputMessage="1" showErrorMessage="1" error="请输入整数" sqref="B5:B25">
      <formula1>-999999999999</formula1>
      <formula2>999999999999</formula2>
    </dataValidation>
  </dataValidations>
  <printOptions horizontalCentered="1"/>
  <pageMargins left="0.78740157480314965" right="0.78740157480314965" top="0.31" bottom="0.41" header="0.23622047244094491" footer="0.23622047244094491"/>
  <pageSetup paperSize="9" firstPageNumber="40" orientation="landscape" useFirstPageNumber="1" r:id="rId1"/>
  <headerFooter alignWithMargins="0"/>
</worksheet>
</file>

<file path=xl/worksheets/sheet13.xml><?xml version="1.0" encoding="utf-8"?>
<worksheet xmlns="http://schemas.openxmlformats.org/spreadsheetml/2006/main" xmlns:r="http://schemas.openxmlformats.org/officeDocument/2006/relationships">
  <dimension ref="A1:B592"/>
  <sheetViews>
    <sheetView zoomScaleSheetLayoutView="100" workbookViewId="0">
      <pane ySplit="4" topLeftCell="A5" activePane="bottomLeft" state="frozen"/>
      <selection activeCell="C12" sqref="C12"/>
      <selection pane="bottomLeft" activeCell="C12" sqref="C12"/>
    </sheetView>
  </sheetViews>
  <sheetFormatPr defaultRowHeight="14.25"/>
  <cols>
    <col min="1" max="1" width="75.625" customWidth="1"/>
    <col min="2" max="2" width="40.625" style="152" customWidth="1"/>
  </cols>
  <sheetData>
    <row r="1" spans="1:2" ht="18" customHeight="1">
      <c r="A1" s="30" t="s">
        <v>241</v>
      </c>
    </row>
    <row r="2" spans="1:2" ht="33.75" customHeight="1">
      <c r="A2" s="157" t="s">
        <v>256</v>
      </c>
      <c r="B2" s="157"/>
    </row>
    <row r="3" spans="1:2" s="148" customFormat="1" ht="18" customHeight="1" thickBot="1">
      <c r="B3" s="154" t="s">
        <v>2</v>
      </c>
    </row>
    <row r="4" spans="1:2" ht="21" customHeight="1" thickBot="1">
      <c r="A4" s="40" t="s">
        <v>11</v>
      </c>
      <c r="B4" s="108" t="s">
        <v>897</v>
      </c>
    </row>
    <row r="5" spans="1:2" ht="21" customHeight="1">
      <c r="A5" s="145" t="s">
        <v>827</v>
      </c>
      <c r="B5" s="146">
        <v>830215</v>
      </c>
    </row>
    <row r="6" spans="1:2" ht="21" customHeight="1">
      <c r="A6" s="57" t="s">
        <v>828</v>
      </c>
      <c r="B6" s="141">
        <v>797670</v>
      </c>
    </row>
    <row r="7" spans="1:2" ht="21" customHeight="1">
      <c r="A7" s="57" t="s">
        <v>829</v>
      </c>
      <c r="B7" s="141">
        <v>15936</v>
      </c>
    </row>
    <row r="8" spans="1:2" ht="21" customHeight="1">
      <c r="A8" s="57" t="s">
        <v>828</v>
      </c>
      <c r="B8" s="141">
        <v>15936</v>
      </c>
    </row>
    <row r="9" spans="1:2" ht="21" customHeight="1">
      <c r="A9" s="57" t="s">
        <v>830</v>
      </c>
      <c r="B9" s="141">
        <v>172628</v>
      </c>
    </row>
    <row r="10" spans="1:2" ht="21" customHeight="1">
      <c r="A10" s="57" t="s">
        <v>831</v>
      </c>
      <c r="B10" s="141">
        <v>172628</v>
      </c>
    </row>
    <row r="11" spans="1:2" ht="21" customHeight="1">
      <c r="A11" s="57" t="s">
        <v>832</v>
      </c>
      <c r="B11" s="141">
        <v>635477</v>
      </c>
    </row>
    <row r="12" spans="1:2" ht="21" customHeight="1">
      <c r="A12" s="57" t="s">
        <v>833</v>
      </c>
      <c r="B12" s="141">
        <v>578356</v>
      </c>
    </row>
    <row r="13" spans="1:2" ht="21" customHeight="1">
      <c r="A13" s="57" t="s">
        <v>834</v>
      </c>
      <c r="B13" s="141">
        <v>130904</v>
      </c>
    </row>
    <row r="14" spans="1:2" ht="21" customHeight="1">
      <c r="A14" s="57" t="s">
        <v>833</v>
      </c>
      <c r="B14" s="141">
        <v>129524</v>
      </c>
    </row>
    <row r="15" spans="1:2" ht="21" customHeight="1">
      <c r="A15" s="57" t="s">
        <v>835</v>
      </c>
      <c r="B15" s="141">
        <v>58909</v>
      </c>
    </row>
    <row r="16" spans="1:2" ht="21" customHeight="1">
      <c r="A16" s="57" t="s">
        <v>836</v>
      </c>
      <c r="B16" s="141">
        <v>58909</v>
      </c>
    </row>
    <row r="17" spans="1:2" ht="21" customHeight="1">
      <c r="A17" s="57" t="s">
        <v>837</v>
      </c>
      <c r="B17" s="141">
        <v>45643</v>
      </c>
    </row>
    <row r="18" spans="1:2" ht="21" customHeight="1">
      <c r="A18" s="57" t="s">
        <v>838</v>
      </c>
      <c r="B18" s="141">
        <v>36951</v>
      </c>
    </row>
    <row r="19" spans="1:2" ht="21" customHeight="1">
      <c r="A19" s="57" t="s">
        <v>839</v>
      </c>
      <c r="B19" s="141">
        <v>94978</v>
      </c>
    </row>
    <row r="20" spans="1:2" ht="21" customHeight="1">
      <c r="A20" s="57" t="s">
        <v>840</v>
      </c>
      <c r="B20" s="141">
        <v>94968</v>
      </c>
    </row>
    <row r="21" spans="1:2" ht="21" customHeight="1">
      <c r="A21" s="78" t="s">
        <v>841</v>
      </c>
      <c r="B21" s="150">
        <f>B5+B7+B9+B11+B13+B15+B17+B19</f>
        <v>1984690</v>
      </c>
    </row>
    <row r="22" spans="1:2" ht="21" customHeight="1" thickBot="1">
      <c r="A22" s="76" t="s">
        <v>842</v>
      </c>
      <c r="B22" s="77">
        <f>B6+B8+B10+B12+B14+B16+B18+B20</f>
        <v>1884942</v>
      </c>
    </row>
    <row r="23" spans="1:2" ht="15" hidden="1" thickBot="1">
      <c r="A23" s="151" t="s">
        <v>76</v>
      </c>
      <c r="B23" s="155"/>
    </row>
    <row r="164" spans="2:2">
      <c r="B164" s="152">
        <f>SUM(B45,B55,B65,B72,B90,B100,B108,B115,B123,B136,B145,B147,B153,B157)</f>
        <v>0</v>
      </c>
    </row>
    <row r="165" spans="2:2">
      <c r="B165" s="152" t="e">
        <f>B164/B163</f>
        <v>#DIV/0!</v>
      </c>
    </row>
    <row r="591" spans="2:2">
      <c r="B591" s="152">
        <f>SUM(B202,B228,B258,B292,B365,B413,B435,B447,B493,B527,B545,B572,B579)</f>
        <v>0</v>
      </c>
    </row>
    <row r="592" spans="2:2">
      <c r="B592" s="152" t="e">
        <f>B591/B590</f>
        <v>#DIV/0!</v>
      </c>
    </row>
  </sheetData>
  <mergeCells count="1">
    <mergeCell ref="A2:B2"/>
  </mergeCells>
  <phoneticPr fontId="2" type="noConversion"/>
  <dataValidations count="1">
    <dataValidation type="whole" allowBlank="1" showInputMessage="1" showErrorMessage="1" error="请输入整数" sqref="B5:B22">
      <formula1>-999999999999</formula1>
      <formula2>999999999999</formula2>
    </dataValidation>
  </dataValidations>
  <printOptions horizontalCentered="1"/>
  <pageMargins left="0.78740157480314965" right="0.78740157480314965" top="0.78740157480314965" bottom="0.47244094488188981" header="0.23622047244094491" footer="0.23622047244094491"/>
  <pageSetup paperSize="9" firstPageNumber="42" orientation="landscape" useFirstPageNumber="1" r:id="rId1"/>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A1:G556"/>
  <sheetViews>
    <sheetView zoomScaleSheetLayoutView="115" workbookViewId="0">
      <selection activeCell="C12" sqref="C12"/>
    </sheetView>
  </sheetViews>
  <sheetFormatPr defaultRowHeight="14.25"/>
  <cols>
    <col min="1" max="1" width="40.25" customWidth="1"/>
    <col min="2" max="2" width="20.125" customWidth="1"/>
    <col min="3" max="3" width="20.625" customWidth="1"/>
    <col min="4" max="4" width="20.125" customWidth="1"/>
    <col min="5" max="5" width="19.625" customWidth="1"/>
    <col min="7" max="7" width="20.625" customWidth="1"/>
  </cols>
  <sheetData>
    <row r="1" spans="1:7" ht="18" customHeight="1">
      <c r="A1" s="30" t="s">
        <v>242</v>
      </c>
    </row>
    <row r="2" spans="1:7" ht="33" customHeight="1">
      <c r="A2" s="157" t="s">
        <v>909</v>
      </c>
      <c r="B2" s="157"/>
      <c r="C2" s="157"/>
      <c r="D2" s="157"/>
      <c r="E2" s="157"/>
    </row>
    <row r="3" spans="1:7" ht="20.25" customHeight="1" thickBot="1">
      <c r="E3" s="2" t="s">
        <v>0</v>
      </c>
    </row>
    <row r="4" spans="1:7" ht="24.95" customHeight="1">
      <c r="A4" s="71" t="s">
        <v>188</v>
      </c>
      <c r="B4" s="79" t="s">
        <v>815</v>
      </c>
      <c r="C4" s="79" t="s">
        <v>816</v>
      </c>
      <c r="D4" s="49" t="s">
        <v>12</v>
      </c>
      <c r="E4" s="50" t="s">
        <v>75</v>
      </c>
      <c r="G4" s="37"/>
    </row>
    <row r="5" spans="1:7" ht="24.95" customHeight="1">
      <c r="A5" s="53" t="s">
        <v>13</v>
      </c>
      <c r="B5" s="54">
        <v>240848</v>
      </c>
      <c r="C5" s="80">
        <v>277297</v>
      </c>
      <c r="D5" s="55"/>
      <c r="E5" s="56"/>
      <c r="F5" s="107"/>
      <c r="G5" s="38"/>
    </row>
    <row r="6" spans="1:7" s="10" customFormat="1" ht="24.95" customHeight="1">
      <c r="A6" s="78" t="s">
        <v>14</v>
      </c>
      <c r="B6" s="81">
        <v>240848</v>
      </c>
      <c r="C6" s="82">
        <v>277297</v>
      </c>
      <c r="D6" s="83">
        <f>C6/B6*100-100</f>
        <v>15.133611240284338</v>
      </c>
      <c r="E6" s="84"/>
      <c r="F6" s="107"/>
      <c r="G6" s="38"/>
    </row>
    <row r="7" spans="1:7" ht="24.95" customHeight="1">
      <c r="A7" s="53" t="s">
        <v>189</v>
      </c>
      <c r="B7" s="54">
        <v>228670</v>
      </c>
      <c r="C7" s="85">
        <v>259948</v>
      </c>
      <c r="D7" s="55"/>
      <c r="E7" s="56"/>
      <c r="F7" s="107"/>
      <c r="G7" s="38"/>
    </row>
    <row r="8" spans="1:7" s="10" customFormat="1" ht="24.95" customHeight="1">
      <c r="A8" s="78" t="s">
        <v>193</v>
      </c>
      <c r="B8" s="81">
        <v>228670</v>
      </c>
      <c r="C8" s="82">
        <v>259948</v>
      </c>
      <c r="D8" s="83">
        <f>C8/B8*100-100</f>
        <v>13.678226264923254</v>
      </c>
      <c r="E8" s="84"/>
      <c r="F8" s="107"/>
      <c r="G8" s="38"/>
    </row>
    <row r="9" spans="1:7" ht="24.95" customHeight="1">
      <c r="A9" s="53" t="s">
        <v>190</v>
      </c>
      <c r="B9" s="54">
        <v>80932</v>
      </c>
      <c r="C9" s="85">
        <v>97624</v>
      </c>
      <c r="D9" s="55"/>
      <c r="E9" s="84">
        <v>2.7</v>
      </c>
      <c r="F9" s="107"/>
      <c r="G9" s="38"/>
    </row>
    <row r="10" spans="1:7" ht="24.95" customHeight="1">
      <c r="A10" s="53" t="s">
        <v>15</v>
      </c>
      <c r="B10" s="54">
        <v>39180</v>
      </c>
      <c r="C10" s="86">
        <v>39244</v>
      </c>
      <c r="D10" s="55"/>
      <c r="E10" s="56"/>
      <c r="F10" s="107"/>
      <c r="G10" s="38"/>
    </row>
    <row r="11" spans="1:7" ht="24.95" customHeight="1">
      <c r="A11" s="53" t="s">
        <v>16</v>
      </c>
      <c r="B11" s="54">
        <v>7710</v>
      </c>
      <c r="C11" s="85">
        <v>8265</v>
      </c>
      <c r="D11" s="55"/>
      <c r="E11" s="56"/>
      <c r="F11" s="107"/>
      <c r="G11" s="38"/>
    </row>
    <row r="12" spans="1:7" s="10" customFormat="1" ht="24.95" customHeight="1">
      <c r="A12" s="78" t="s">
        <v>17</v>
      </c>
      <c r="B12" s="81">
        <v>127822</v>
      </c>
      <c r="C12" s="82">
        <v>145133</v>
      </c>
      <c r="D12" s="83">
        <f>C12/B12*100-100</f>
        <v>13.543052056766442</v>
      </c>
      <c r="E12" s="84">
        <v>4</v>
      </c>
      <c r="F12" s="107"/>
      <c r="G12" s="38"/>
    </row>
    <row r="13" spans="1:7" ht="24.95" customHeight="1">
      <c r="A13" s="53" t="s">
        <v>191</v>
      </c>
      <c r="B13" s="54">
        <v>351891</v>
      </c>
      <c r="C13" s="87">
        <v>395388</v>
      </c>
      <c r="D13" s="55"/>
      <c r="E13" s="56"/>
      <c r="F13" s="107"/>
      <c r="G13" s="38"/>
    </row>
    <row r="14" spans="1:7" s="10" customFormat="1" ht="24.95" customHeight="1">
      <c r="A14" s="78" t="s">
        <v>194</v>
      </c>
      <c r="B14" s="81">
        <v>351891</v>
      </c>
      <c r="C14" s="82">
        <v>395388</v>
      </c>
      <c r="D14" s="83">
        <f>C14/B14*100-100</f>
        <v>12.360929947057457</v>
      </c>
      <c r="E14" s="84"/>
      <c r="F14" s="107"/>
      <c r="G14" s="38"/>
    </row>
    <row r="15" spans="1:7" ht="24.95" customHeight="1">
      <c r="A15" s="53" t="s">
        <v>192</v>
      </c>
      <c r="B15" s="54">
        <v>409257</v>
      </c>
      <c r="C15" s="87">
        <v>491284</v>
      </c>
      <c r="D15" s="55"/>
      <c r="E15" s="56"/>
      <c r="F15" s="107"/>
      <c r="G15" s="39"/>
    </row>
    <row r="16" spans="1:7" s="10" customFormat="1" ht="24.95" customHeight="1" thickBot="1">
      <c r="A16" s="58" t="s">
        <v>195</v>
      </c>
      <c r="B16" s="59">
        <v>409257</v>
      </c>
      <c r="C16" s="88">
        <v>491284</v>
      </c>
      <c r="D16" s="89">
        <f>C16/B16*100-100</f>
        <v>20.04290702419263</v>
      </c>
      <c r="E16" s="61"/>
      <c r="F16" s="107"/>
    </row>
    <row r="17" spans="1:5" ht="21" customHeight="1">
      <c r="A17" s="188" t="s">
        <v>814</v>
      </c>
      <c r="B17" s="188"/>
      <c r="C17" s="188"/>
      <c r="D17" s="188"/>
      <c r="E17" s="188"/>
    </row>
    <row r="18" spans="1:5" ht="19.5" customHeight="1">
      <c r="A18" s="168"/>
      <c r="B18" s="168"/>
      <c r="C18" s="168"/>
      <c r="D18" s="168"/>
      <c r="E18" s="168"/>
    </row>
    <row r="128" spans="2:2">
      <c r="B128" t="e">
        <f>SUM(#REF!,B19,B29,B36,B54,B64,B72,B79,B87,B100,B109,B111,B117,B121)</f>
        <v>#REF!</v>
      </c>
    </row>
    <row r="129" spans="2:2">
      <c r="B129" t="e">
        <f>B128/B127</f>
        <v>#REF!</v>
      </c>
    </row>
    <row r="555" spans="2:2">
      <c r="B555">
        <f>SUM(B166,B192,B222,B256,B329,B377,B399,B411,B457,B491,B509,B536,B543)</f>
        <v>0</v>
      </c>
    </row>
    <row r="556" spans="2:2">
      <c r="B556" t="e">
        <f>B555/B554</f>
        <v>#DIV/0!</v>
      </c>
    </row>
  </sheetData>
  <mergeCells count="3">
    <mergeCell ref="A2:E2"/>
    <mergeCell ref="A17:E17"/>
    <mergeCell ref="A18:E18"/>
  </mergeCells>
  <phoneticPr fontId="2" type="noConversion"/>
  <dataValidations count="1">
    <dataValidation type="whole" allowBlank="1" showInputMessage="1" showErrorMessage="1" error="请输入整数" sqref="C5:C16">
      <formula1>-999999999999</formula1>
      <formula2>999999999999</formula2>
    </dataValidation>
  </dataValidations>
  <printOptions horizontalCentered="1"/>
  <pageMargins left="0.51181102362204722" right="0.55118110236220474" top="0.51181102362204722" bottom="0.15748031496062992" header="0.19685039370078741" footer="0.15748031496062992"/>
  <pageSetup paperSize="9" firstPageNumber="43" orientation="landscape" useFirstPageNumber="1" r:id="rId1"/>
  <headerFooter alignWithMargins="0"/>
</worksheet>
</file>

<file path=xl/worksheets/sheet15.xml><?xml version="1.0" encoding="utf-8"?>
<worksheet xmlns="http://schemas.openxmlformats.org/spreadsheetml/2006/main" xmlns:r="http://schemas.openxmlformats.org/officeDocument/2006/relationships">
  <dimension ref="A1:D42"/>
  <sheetViews>
    <sheetView zoomScaleSheetLayoutView="85" workbookViewId="0">
      <pane ySplit="4" topLeftCell="A5" activePane="bottomLeft" state="frozen"/>
      <selection activeCell="C12" sqref="C12"/>
      <selection pane="bottomLeft" activeCell="C12" sqref="C12"/>
    </sheetView>
  </sheetViews>
  <sheetFormatPr defaultRowHeight="14.25"/>
  <cols>
    <col min="1" max="1" width="65.625" customWidth="1"/>
    <col min="2" max="2" width="35.625" customWidth="1"/>
    <col min="3" max="3" width="18" customWidth="1"/>
    <col min="4" max="4" width="10.5" bestFit="1" customWidth="1"/>
  </cols>
  <sheetData>
    <row r="1" spans="1:4" ht="18" customHeight="1">
      <c r="A1" s="30" t="s">
        <v>243</v>
      </c>
    </row>
    <row r="2" spans="1:4" ht="30" customHeight="1">
      <c r="A2" s="157" t="s">
        <v>890</v>
      </c>
      <c r="B2" s="157"/>
    </row>
    <row r="3" spans="1:4" ht="18" customHeight="1" thickBot="1">
      <c r="A3" s="26"/>
      <c r="B3" s="90" t="s">
        <v>2</v>
      </c>
    </row>
    <row r="4" spans="1:4" ht="20.100000000000001" customHeight="1">
      <c r="A4" s="71" t="s">
        <v>74</v>
      </c>
      <c r="B4" s="128" t="s">
        <v>903</v>
      </c>
    </row>
    <row r="5" spans="1:4" ht="20.100000000000001" customHeight="1">
      <c r="A5" s="91" t="s">
        <v>224</v>
      </c>
      <c r="B5" s="92">
        <f>SUM(B6:B7)</f>
        <v>176298</v>
      </c>
    </row>
    <row r="6" spans="1:4" ht="20.100000000000001" customHeight="1">
      <c r="A6" s="53" t="s">
        <v>196</v>
      </c>
      <c r="B6" s="72">
        <v>142721</v>
      </c>
    </row>
    <row r="7" spans="1:4" ht="20.100000000000001" customHeight="1">
      <c r="A7" s="53" t="s">
        <v>197</v>
      </c>
      <c r="B7" s="72">
        <v>33577</v>
      </c>
    </row>
    <row r="8" spans="1:4" ht="20.100000000000001" customHeight="1">
      <c r="A8" s="91" t="s">
        <v>225</v>
      </c>
      <c r="B8" s="92">
        <f>SUM(B9:B14)</f>
        <v>778282</v>
      </c>
    </row>
    <row r="9" spans="1:4" ht="20.100000000000001" customHeight="1">
      <c r="A9" s="53" t="s">
        <v>198</v>
      </c>
      <c r="B9" s="72">
        <v>505859</v>
      </c>
    </row>
    <row r="10" spans="1:4" ht="20.100000000000001" customHeight="1">
      <c r="A10" s="53" t="s">
        <v>199</v>
      </c>
      <c r="B10" s="72">
        <v>101100</v>
      </c>
    </row>
    <row r="11" spans="1:4" s="34" customFormat="1" ht="20.100000000000001" customHeight="1">
      <c r="A11" s="57" t="s">
        <v>789</v>
      </c>
      <c r="B11" s="72">
        <v>8142</v>
      </c>
    </row>
    <row r="12" spans="1:4" s="34" customFormat="1" ht="20.100000000000001" customHeight="1">
      <c r="A12" s="57" t="s">
        <v>790</v>
      </c>
      <c r="B12" s="72">
        <v>70650</v>
      </c>
    </row>
    <row r="13" spans="1:4" s="34" customFormat="1" ht="20.100000000000001" customHeight="1">
      <c r="A13" s="57" t="s">
        <v>791</v>
      </c>
      <c r="B13" s="72">
        <v>2042</v>
      </c>
    </row>
    <row r="14" spans="1:4" ht="20.100000000000001" customHeight="1">
      <c r="A14" s="57" t="s">
        <v>843</v>
      </c>
      <c r="B14" s="72">
        <v>90489</v>
      </c>
    </row>
    <row r="15" spans="1:4" ht="20.100000000000001" customHeight="1">
      <c r="A15" s="91" t="s">
        <v>226</v>
      </c>
      <c r="B15" s="92">
        <f>SUM(B16,B17,B18,B19,B21,B22,B23,B24,B26,B28,B29,B32,B33,B35,B36,B37,B39,B41)</f>
        <v>427613</v>
      </c>
    </row>
    <row r="16" spans="1:4" ht="20.100000000000001" customHeight="1">
      <c r="A16" s="17" t="s">
        <v>206</v>
      </c>
      <c r="B16" s="93">
        <v>3160</v>
      </c>
      <c r="C16" s="12"/>
      <c r="D16" s="12"/>
    </row>
    <row r="17" spans="1:4" ht="20.100000000000001" customHeight="1">
      <c r="A17" s="17" t="s">
        <v>207</v>
      </c>
      <c r="B17" s="93">
        <v>404</v>
      </c>
      <c r="C17" s="12"/>
      <c r="D17" s="12"/>
    </row>
    <row r="18" spans="1:4" ht="20.100000000000001" customHeight="1">
      <c r="A18" s="17" t="s">
        <v>208</v>
      </c>
      <c r="B18" s="93">
        <v>4075</v>
      </c>
      <c r="C18" s="15"/>
      <c r="D18" s="15"/>
    </row>
    <row r="19" spans="1:4" ht="20.100000000000001" customHeight="1">
      <c r="A19" s="17" t="s">
        <v>209</v>
      </c>
      <c r="B19" s="93">
        <v>38153</v>
      </c>
      <c r="C19" s="12"/>
      <c r="D19" s="12"/>
    </row>
    <row r="20" spans="1:4" ht="20.100000000000001" customHeight="1">
      <c r="A20" s="14" t="s">
        <v>792</v>
      </c>
      <c r="B20" s="93">
        <v>14138</v>
      </c>
      <c r="C20" s="12"/>
      <c r="D20" s="11"/>
    </row>
    <row r="21" spans="1:4" ht="20.100000000000001" customHeight="1">
      <c r="A21" s="17" t="s">
        <v>210</v>
      </c>
      <c r="B21" s="93">
        <v>2860</v>
      </c>
      <c r="C21" s="15"/>
      <c r="D21" s="11"/>
    </row>
    <row r="22" spans="1:4" ht="20.100000000000001" customHeight="1">
      <c r="A22" s="17" t="s">
        <v>211</v>
      </c>
      <c r="B22" s="93">
        <v>1741</v>
      </c>
      <c r="C22" s="12"/>
      <c r="D22" s="11"/>
    </row>
    <row r="23" spans="1:4" ht="20.100000000000001" customHeight="1">
      <c r="A23" s="17" t="s">
        <v>212</v>
      </c>
      <c r="B23" s="93">
        <v>30253</v>
      </c>
      <c r="C23" s="15"/>
      <c r="D23" s="11"/>
    </row>
    <row r="24" spans="1:4" ht="20.100000000000001" customHeight="1">
      <c r="A24" s="17" t="s">
        <v>213</v>
      </c>
      <c r="B24" s="93">
        <v>20808</v>
      </c>
      <c r="C24" s="13"/>
      <c r="D24" s="11"/>
    </row>
    <row r="25" spans="1:4" s="34" customFormat="1" ht="20.100000000000001" customHeight="1">
      <c r="A25" s="14" t="s">
        <v>795</v>
      </c>
      <c r="B25" s="93">
        <v>7660</v>
      </c>
      <c r="C25" s="13"/>
    </row>
    <row r="26" spans="1:4" ht="20.100000000000001" customHeight="1">
      <c r="A26" s="17" t="s">
        <v>214</v>
      </c>
      <c r="B26" s="93">
        <v>27632</v>
      </c>
      <c r="C26" s="12"/>
      <c r="D26" s="11"/>
    </row>
    <row r="27" spans="1:4" ht="20.100000000000001" customHeight="1">
      <c r="A27" s="14" t="s">
        <v>205</v>
      </c>
      <c r="B27" s="93">
        <v>22500</v>
      </c>
      <c r="C27" s="12"/>
      <c r="D27" s="11"/>
    </row>
    <row r="28" spans="1:4" ht="20.100000000000001" customHeight="1">
      <c r="A28" s="17" t="s">
        <v>215</v>
      </c>
      <c r="B28" s="93">
        <v>190360</v>
      </c>
      <c r="C28" s="12"/>
      <c r="D28" s="11"/>
    </row>
    <row r="29" spans="1:4" ht="20.100000000000001" customHeight="1">
      <c r="A29" s="17" t="s">
        <v>216</v>
      </c>
      <c r="B29" s="93">
        <v>59873</v>
      </c>
      <c r="C29" s="12"/>
      <c r="D29" s="11"/>
    </row>
    <row r="30" spans="1:4" s="34" customFormat="1" ht="20.100000000000001" customHeight="1">
      <c r="A30" s="14" t="s">
        <v>793</v>
      </c>
      <c r="B30" s="93">
        <v>15199</v>
      </c>
    </row>
    <row r="31" spans="1:4" ht="20.100000000000001" customHeight="1">
      <c r="A31" s="14" t="s">
        <v>794</v>
      </c>
      <c r="B31" s="93">
        <v>8268</v>
      </c>
      <c r="C31" s="12"/>
      <c r="D31" s="11"/>
    </row>
    <row r="32" spans="1:4" ht="20.100000000000001" customHeight="1">
      <c r="A32" s="17" t="s">
        <v>217</v>
      </c>
      <c r="B32" s="93">
        <v>5849</v>
      </c>
      <c r="C32" s="15"/>
      <c r="D32" s="11"/>
    </row>
    <row r="33" spans="1:4" ht="20.100000000000001" customHeight="1">
      <c r="A33" s="17" t="s">
        <v>218</v>
      </c>
      <c r="B33" s="93">
        <v>16699</v>
      </c>
      <c r="C33" s="12"/>
      <c r="D33" s="11"/>
    </row>
    <row r="34" spans="1:4" ht="20.100000000000001" customHeight="1">
      <c r="A34" s="14" t="s">
        <v>796</v>
      </c>
      <c r="B34" s="93">
        <v>8115</v>
      </c>
      <c r="C34" s="11"/>
      <c r="D34" s="11"/>
    </row>
    <row r="35" spans="1:4" ht="20.100000000000001" customHeight="1">
      <c r="A35" s="17" t="s">
        <v>219</v>
      </c>
      <c r="B35" s="93">
        <v>2228</v>
      </c>
      <c r="C35" s="11"/>
      <c r="D35" s="11"/>
    </row>
    <row r="36" spans="1:4" ht="20.100000000000001" customHeight="1">
      <c r="A36" s="17" t="s">
        <v>220</v>
      </c>
      <c r="B36" s="93">
        <v>126</v>
      </c>
      <c r="C36" s="11"/>
      <c r="D36" s="11"/>
    </row>
    <row r="37" spans="1:4" ht="20.100000000000001" customHeight="1">
      <c r="A37" s="17" t="s">
        <v>221</v>
      </c>
      <c r="B37" s="93">
        <v>11623</v>
      </c>
      <c r="C37" s="11"/>
      <c r="D37" s="11"/>
    </row>
    <row r="38" spans="1:4" s="34" customFormat="1" ht="20.100000000000001" customHeight="1">
      <c r="A38" s="14" t="s">
        <v>797</v>
      </c>
      <c r="B38" s="93">
        <v>7228</v>
      </c>
    </row>
    <row r="39" spans="1:4" ht="20.100000000000001" customHeight="1">
      <c r="A39" s="17" t="s">
        <v>222</v>
      </c>
      <c r="B39" s="93">
        <v>10887</v>
      </c>
      <c r="C39" s="11"/>
      <c r="D39" s="11"/>
    </row>
    <row r="40" spans="1:4" s="34" customFormat="1" ht="20.100000000000001" customHeight="1">
      <c r="A40" s="14" t="s">
        <v>889</v>
      </c>
      <c r="B40" s="93">
        <v>5140</v>
      </c>
    </row>
    <row r="41" spans="1:4" ht="20.100000000000001" customHeight="1">
      <c r="A41" s="17" t="s">
        <v>223</v>
      </c>
      <c r="B41" s="93">
        <v>882</v>
      </c>
      <c r="C41" s="11"/>
      <c r="D41" s="11"/>
    </row>
    <row r="42" spans="1:4" ht="16.5" thickBot="1">
      <c r="A42" s="16" t="s">
        <v>65</v>
      </c>
      <c r="B42" s="94">
        <f>B5+B8+B15</f>
        <v>1382193</v>
      </c>
      <c r="C42" s="11"/>
      <c r="D42" s="11"/>
    </row>
  </sheetData>
  <mergeCells count="1">
    <mergeCell ref="A2:B2"/>
  </mergeCells>
  <phoneticPr fontId="38" type="noConversion"/>
  <printOptions horizontalCentered="1"/>
  <pageMargins left="0.51181102362204722" right="0.55118110236220474" top="0.51181102362204722" bottom="0.15748031496062992" header="0.19685039370078741" footer="0.15748031496062992"/>
  <pageSetup paperSize="9" firstPageNumber="43" orientation="landscape" useFirstPageNumber="1" r:id="rId1"/>
  <headerFooter alignWithMargins="0"/>
</worksheet>
</file>

<file path=xl/worksheets/sheet16.xml><?xml version="1.0" encoding="utf-8"?>
<worksheet xmlns="http://schemas.openxmlformats.org/spreadsheetml/2006/main" xmlns:r="http://schemas.openxmlformats.org/officeDocument/2006/relationships">
  <sheetPr>
    <pageSetUpPr fitToPage="1"/>
  </sheetPr>
  <dimension ref="A1:G28"/>
  <sheetViews>
    <sheetView zoomScaleSheetLayoutView="100" workbookViewId="0">
      <selection activeCell="C12" sqref="C12"/>
    </sheetView>
  </sheetViews>
  <sheetFormatPr defaultRowHeight="14.25"/>
  <cols>
    <col min="1" max="1" width="14.625" customWidth="1"/>
    <col min="2" max="6" width="20.625" customWidth="1"/>
  </cols>
  <sheetData>
    <row r="1" spans="1:7" ht="18" customHeight="1">
      <c r="A1" s="30" t="s">
        <v>244</v>
      </c>
    </row>
    <row r="2" spans="1:7" ht="30" customHeight="1">
      <c r="A2" s="189" t="s">
        <v>257</v>
      </c>
      <c r="B2" s="189"/>
      <c r="C2" s="189"/>
      <c r="D2" s="189"/>
      <c r="E2" s="189"/>
      <c r="F2" s="189"/>
      <c r="G2" s="26"/>
    </row>
    <row r="3" spans="1:7" ht="18" customHeight="1" thickBot="1">
      <c r="A3" s="26"/>
      <c r="B3" s="26"/>
      <c r="C3" s="26"/>
      <c r="D3" s="26"/>
      <c r="E3" s="26"/>
      <c r="F3" s="90" t="s">
        <v>0</v>
      </c>
      <c r="G3" s="26"/>
    </row>
    <row r="4" spans="1:7" ht="30" customHeight="1">
      <c r="A4" s="177" t="s">
        <v>61</v>
      </c>
      <c r="B4" s="179" t="s">
        <v>62</v>
      </c>
      <c r="C4" s="179" t="s">
        <v>63</v>
      </c>
      <c r="D4" s="179"/>
      <c r="E4" s="179" t="s">
        <v>64</v>
      </c>
      <c r="F4" s="190" t="s">
        <v>65</v>
      </c>
      <c r="G4" s="26"/>
    </row>
    <row r="5" spans="1:7" ht="30" customHeight="1">
      <c r="A5" s="178"/>
      <c r="B5" s="186"/>
      <c r="C5" s="65" t="s">
        <v>66</v>
      </c>
      <c r="D5" s="65" t="s">
        <v>67</v>
      </c>
      <c r="E5" s="186"/>
      <c r="F5" s="181"/>
      <c r="G5" s="26"/>
    </row>
    <row r="6" spans="1:7" ht="30" customHeight="1">
      <c r="A6" s="95" t="s">
        <v>68</v>
      </c>
      <c r="B6" s="54">
        <v>69635</v>
      </c>
      <c r="C6" s="54">
        <v>83193</v>
      </c>
      <c r="D6" s="54">
        <v>11632</v>
      </c>
      <c r="E6" s="54">
        <v>114161</v>
      </c>
      <c r="F6" s="72">
        <f t="shared" ref="F6:F12" si="0">B6+C6+E6</f>
        <v>266989</v>
      </c>
      <c r="G6" s="26"/>
    </row>
    <row r="7" spans="1:7" ht="30" customHeight="1">
      <c r="A7" s="95" t="s">
        <v>69</v>
      </c>
      <c r="B7" s="54">
        <v>46308</v>
      </c>
      <c r="C7" s="54">
        <v>22287</v>
      </c>
      <c r="D7" s="54">
        <v>5300</v>
      </c>
      <c r="E7" s="54">
        <v>114263</v>
      </c>
      <c r="F7" s="72">
        <f t="shared" si="0"/>
        <v>182858</v>
      </c>
      <c r="G7" s="26"/>
    </row>
    <row r="8" spans="1:7" ht="30" customHeight="1">
      <c r="A8" s="95" t="s">
        <v>70</v>
      </c>
      <c r="B8" s="54">
        <v>36278</v>
      </c>
      <c r="C8" s="54">
        <v>213688</v>
      </c>
      <c r="D8" s="54">
        <v>186642</v>
      </c>
      <c r="E8" s="54">
        <v>31555</v>
      </c>
      <c r="F8" s="72">
        <f t="shared" si="0"/>
        <v>281521</v>
      </c>
      <c r="G8" s="26"/>
    </row>
    <row r="9" spans="1:7" ht="30" customHeight="1">
      <c r="A9" s="95" t="s">
        <v>71</v>
      </c>
      <c r="B9" s="54">
        <v>6039</v>
      </c>
      <c r="C9" s="54">
        <v>129838</v>
      </c>
      <c r="D9" s="54">
        <v>110073</v>
      </c>
      <c r="E9" s="54">
        <v>48441</v>
      </c>
      <c r="F9" s="72">
        <f t="shared" si="0"/>
        <v>184318</v>
      </c>
      <c r="G9" s="26"/>
    </row>
    <row r="10" spans="1:7" ht="30" customHeight="1">
      <c r="A10" s="95" t="s">
        <v>72</v>
      </c>
      <c r="B10" s="54">
        <v>9012</v>
      </c>
      <c r="C10" s="54">
        <v>182489</v>
      </c>
      <c r="D10" s="54">
        <v>97335</v>
      </c>
      <c r="E10" s="54">
        <v>70455</v>
      </c>
      <c r="F10" s="72">
        <f t="shared" si="0"/>
        <v>261956</v>
      </c>
      <c r="G10" s="26"/>
    </row>
    <row r="11" spans="1:7" ht="30" customHeight="1">
      <c r="A11" s="95" t="s">
        <v>73</v>
      </c>
      <c r="B11" s="54">
        <v>9026</v>
      </c>
      <c r="C11" s="54">
        <v>146787</v>
      </c>
      <c r="D11" s="54">
        <v>94877</v>
      </c>
      <c r="E11" s="54">
        <v>48738</v>
      </c>
      <c r="F11" s="72">
        <f t="shared" si="0"/>
        <v>204551</v>
      </c>
      <c r="G11" s="26"/>
    </row>
    <row r="12" spans="1:7" ht="30" customHeight="1" thickBot="1">
      <c r="A12" s="58" t="s">
        <v>65</v>
      </c>
      <c r="B12" s="59">
        <f>SUM(B6:B11)</f>
        <v>176298</v>
      </c>
      <c r="C12" s="59">
        <f>SUM(C6:C11)</f>
        <v>778282</v>
      </c>
      <c r="D12" s="59">
        <f>SUM(D6:D11)</f>
        <v>505859</v>
      </c>
      <c r="E12" s="59">
        <f>SUM(E6:E11)</f>
        <v>427613</v>
      </c>
      <c r="F12" s="96">
        <f t="shared" si="0"/>
        <v>1382193</v>
      </c>
      <c r="G12" s="97"/>
    </row>
    <row r="13" spans="1:7" ht="21" customHeight="1">
      <c r="A13" s="175"/>
      <c r="B13" s="175"/>
      <c r="C13" s="175"/>
      <c r="D13" s="175"/>
      <c r="E13" s="175"/>
      <c r="F13" s="175"/>
      <c r="G13" s="26"/>
    </row>
    <row r="14" spans="1:7" ht="14.25" customHeight="1">
      <c r="A14" t="s">
        <v>77</v>
      </c>
    </row>
    <row r="23" spans="2:5">
      <c r="B23" s="27"/>
      <c r="C23" s="27"/>
      <c r="D23" s="27"/>
      <c r="E23" s="27"/>
    </row>
    <row r="24" spans="2:5">
      <c r="B24" s="27"/>
      <c r="C24" s="27"/>
      <c r="D24" s="27"/>
      <c r="E24" s="27"/>
    </row>
    <row r="25" spans="2:5">
      <c r="B25" s="27"/>
      <c r="C25" s="27"/>
      <c r="D25" s="27"/>
      <c r="E25" s="27"/>
    </row>
    <row r="26" spans="2:5">
      <c r="B26" s="27"/>
      <c r="C26" s="27"/>
      <c r="D26" s="27"/>
      <c r="E26" s="27"/>
    </row>
    <row r="27" spans="2:5">
      <c r="B27" s="27"/>
      <c r="C27" s="27"/>
      <c r="D27" s="27"/>
      <c r="E27" s="27"/>
    </row>
    <row r="28" spans="2:5">
      <c r="B28" s="27"/>
      <c r="C28" s="27"/>
      <c r="D28" s="27"/>
      <c r="E28" s="27"/>
    </row>
  </sheetData>
  <mergeCells count="7">
    <mergeCell ref="A13:F13"/>
    <mergeCell ref="A2:F2"/>
    <mergeCell ref="A4:A5"/>
    <mergeCell ref="B4:B5"/>
    <mergeCell ref="C4:D4"/>
    <mergeCell ref="E4:E5"/>
    <mergeCell ref="F4:F5"/>
  </mergeCells>
  <phoneticPr fontId="2" type="noConversion"/>
  <printOptions horizontalCentered="1"/>
  <pageMargins left="0.51181102362204722" right="0.55118110236220474" top="0.51181102362204722" bottom="0.15748031496062992" header="0.19685039370078741" footer="0.15748031496062992"/>
  <pageSetup paperSize="9" firstPageNumber="43" orientation="landscape" useFirstPageNumber="1" r:id="rId1"/>
  <headerFooter alignWithMargins="0"/>
</worksheet>
</file>

<file path=xl/worksheets/sheet17.xml><?xml version="1.0" encoding="utf-8"?>
<worksheet xmlns="http://schemas.openxmlformats.org/spreadsheetml/2006/main" xmlns:r="http://schemas.openxmlformats.org/officeDocument/2006/relationships">
  <sheetPr>
    <pageSetUpPr fitToPage="1"/>
  </sheetPr>
  <dimension ref="A1:H19"/>
  <sheetViews>
    <sheetView tabSelected="1" zoomScaleSheetLayoutView="85" workbookViewId="0">
      <selection activeCell="K12" sqref="K12"/>
    </sheetView>
  </sheetViews>
  <sheetFormatPr defaultRowHeight="14.25"/>
  <cols>
    <col min="1" max="1" width="30.625" customWidth="1"/>
    <col min="2" max="2" width="11.375" customWidth="1"/>
    <col min="3" max="4" width="10.625" customWidth="1"/>
    <col min="5" max="5" width="30.625" customWidth="1"/>
    <col min="6" max="8" width="10.625" customWidth="1"/>
    <col min="10" max="10" width="9.5" bestFit="1" customWidth="1"/>
  </cols>
  <sheetData>
    <row r="1" spans="1:8" ht="18" customHeight="1">
      <c r="A1" s="30" t="s">
        <v>245</v>
      </c>
    </row>
    <row r="2" spans="1:8" ht="30" customHeight="1">
      <c r="A2" s="189" t="s">
        <v>258</v>
      </c>
      <c r="B2" s="189"/>
      <c r="C2" s="189"/>
      <c r="D2" s="189"/>
      <c r="E2" s="189"/>
      <c r="F2" s="189"/>
      <c r="G2" s="189"/>
      <c r="H2" s="189"/>
    </row>
    <row r="3" spans="1:8" ht="18" customHeight="1" thickBot="1">
      <c r="G3" s="191" t="s">
        <v>0</v>
      </c>
      <c r="H3" s="191"/>
    </row>
    <row r="4" spans="1:8" ht="42.6" customHeight="1">
      <c r="A4" s="98" t="s">
        <v>20</v>
      </c>
      <c r="B4" s="99" t="s">
        <v>18</v>
      </c>
      <c r="C4" s="99" t="s">
        <v>200</v>
      </c>
      <c r="D4" s="99" t="s">
        <v>28</v>
      </c>
      <c r="E4" s="99" t="s">
        <v>21</v>
      </c>
      <c r="F4" s="99" t="s">
        <v>18</v>
      </c>
      <c r="G4" s="99" t="s">
        <v>200</v>
      </c>
      <c r="H4" s="100" t="s">
        <v>28</v>
      </c>
    </row>
    <row r="5" spans="1:8" ht="36.6" customHeight="1">
      <c r="A5" s="53" t="s">
        <v>29</v>
      </c>
      <c r="B5" s="54">
        <v>4919626</v>
      </c>
      <c r="C5" s="54">
        <v>2494778</v>
      </c>
      <c r="D5" s="54">
        <v>132065</v>
      </c>
      <c r="E5" s="101" t="s">
        <v>31</v>
      </c>
      <c r="F5" s="54">
        <v>4287893</v>
      </c>
      <c r="G5" s="54">
        <v>3463962</v>
      </c>
      <c r="H5" s="72">
        <v>85124</v>
      </c>
    </row>
    <row r="6" spans="1:8" ht="36.6" customHeight="1">
      <c r="A6" s="53" t="s">
        <v>19</v>
      </c>
      <c r="B6" s="54">
        <f>SUM(B7:B9)</f>
        <v>1216933</v>
      </c>
      <c r="C6" s="54">
        <f>SUM(C7:C9)</f>
        <v>37719</v>
      </c>
      <c r="D6" s="54"/>
      <c r="E6" s="101" t="s">
        <v>22</v>
      </c>
      <c r="F6" s="54">
        <v>748094</v>
      </c>
      <c r="G6" s="54"/>
      <c r="H6" s="72"/>
    </row>
    <row r="7" spans="1:8" ht="36.6" customHeight="1">
      <c r="A7" s="53" t="s">
        <v>23</v>
      </c>
      <c r="B7" s="54">
        <v>568732</v>
      </c>
      <c r="C7" s="54"/>
      <c r="D7" s="54"/>
      <c r="E7" s="101" t="s">
        <v>24</v>
      </c>
      <c r="F7" s="54">
        <v>1382193</v>
      </c>
      <c r="G7" s="54">
        <v>109517</v>
      </c>
      <c r="H7" s="72"/>
    </row>
    <row r="8" spans="1:8" ht="36.6" customHeight="1">
      <c r="A8" s="53" t="s">
        <v>25</v>
      </c>
      <c r="B8" s="54">
        <v>236116</v>
      </c>
      <c r="C8" s="54"/>
      <c r="D8" s="54"/>
      <c r="E8" s="101" t="s">
        <v>32</v>
      </c>
      <c r="F8" s="54">
        <v>110000</v>
      </c>
      <c r="G8" s="54"/>
      <c r="H8" s="72"/>
    </row>
    <row r="9" spans="1:8" ht="36.6" customHeight="1">
      <c r="A9" s="53" t="s">
        <v>26</v>
      </c>
      <c r="B9" s="54">
        <v>412085</v>
      </c>
      <c r="C9" s="54">
        <v>37719</v>
      </c>
      <c r="D9" s="54"/>
      <c r="E9" s="101" t="s">
        <v>58</v>
      </c>
      <c r="F9" s="54">
        <v>180000</v>
      </c>
      <c r="G9" s="54"/>
      <c r="H9" s="72"/>
    </row>
    <row r="10" spans="1:8" ht="36.6" customHeight="1">
      <c r="A10" s="53" t="s">
        <v>27</v>
      </c>
      <c r="B10" s="54">
        <v>262951</v>
      </c>
      <c r="C10" s="54">
        <v>301860</v>
      </c>
      <c r="D10" s="54"/>
      <c r="E10" s="101" t="s">
        <v>59</v>
      </c>
      <c r="F10" s="54"/>
      <c r="G10" s="54"/>
      <c r="H10" s="72"/>
    </row>
    <row r="11" spans="1:8" ht="36.6" customHeight="1">
      <c r="A11" s="53" t="s">
        <v>30</v>
      </c>
      <c r="B11" s="54">
        <v>180000</v>
      </c>
      <c r="C11" s="54">
        <v>790000</v>
      </c>
      <c r="D11" s="54"/>
      <c r="E11" s="101" t="s">
        <v>60</v>
      </c>
      <c r="F11" s="54">
        <v>119266</v>
      </c>
      <c r="G11" s="54"/>
      <c r="H11" s="72"/>
    </row>
    <row r="12" spans="1:8" ht="36.6" customHeight="1">
      <c r="A12" s="57" t="s">
        <v>891</v>
      </c>
      <c r="B12" s="54">
        <v>346732</v>
      </c>
      <c r="C12" s="54">
        <v>471423</v>
      </c>
      <c r="D12" s="54">
        <v>17712</v>
      </c>
      <c r="E12" s="101" t="s">
        <v>201</v>
      </c>
      <c r="F12" s="54">
        <v>10884</v>
      </c>
      <c r="G12" s="54"/>
      <c r="H12" s="72"/>
    </row>
    <row r="13" spans="1:8" ht="36.6" customHeight="1">
      <c r="A13" s="57" t="s">
        <v>892</v>
      </c>
      <c r="B13" s="54">
        <v>30701</v>
      </c>
      <c r="C13" s="54"/>
      <c r="D13" s="54"/>
      <c r="E13" s="101" t="s">
        <v>202</v>
      </c>
      <c r="F13" s="54"/>
      <c r="G13" s="54">
        <v>701</v>
      </c>
      <c r="H13" s="72">
        <v>30000</v>
      </c>
    </row>
    <row r="14" spans="1:8" ht="36.6" customHeight="1">
      <c r="A14" s="78" t="s">
        <v>33</v>
      </c>
      <c r="B14" s="81">
        <f>B5+B6+B10+B11+B12+B13</f>
        <v>6956943</v>
      </c>
      <c r="C14" s="81">
        <f>C5+C6+C10+C11+C12+C13</f>
        <v>4095780</v>
      </c>
      <c r="D14" s="81">
        <f>D5+D6+D10+D11+D12+D13</f>
        <v>149777</v>
      </c>
      <c r="E14" s="74" t="s">
        <v>34</v>
      </c>
      <c r="F14" s="81">
        <f>SUM(F5:F13)</f>
        <v>6838330</v>
      </c>
      <c r="G14" s="81">
        <f>SUM(G5:G13)</f>
        <v>3574180</v>
      </c>
      <c r="H14" s="92">
        <f>SUM(H5:H13)</f>
        <v>115124</v>
      </c>
    </row>
    <row r="15" spans="1:8" ht="36.6" customHeight="1">
      <c r="A15" s="53"/>
      <c r="B15" s="54"/>
      <c r="C15" s="54"/>
      <c r="D15" s="54"/>
      <c r="E15" s="101" t="s">
        <v>35</v>
      </c>
      <c r="F15" s="54">
        <f>B14-F14</f>
        <v>118613</v>
      </c>
      <c r="G15" s="54">
        <f>C14-G14</f>
        <v>521600</v>
      </c>
      <c r="H15" s="72">
        <f>D14-H14</f>
        <v>34653</v>
      </c>
    </row>
    <row r="16" spans="1:8" ht="36.6" customHeight="1" thickBot="1">
      <c r="A16" s="102"/>
      <c r="B16" s="103"/>
      <c r="C16" s="103"/>
      <c r="D16" s="103"/>
      <c r="E16" s="104" t="s">
        <v>229</v>
      </c>
      <c r="F16" s="103">
        <v>118613</v>
      </c>
      <c r="G16" s="103">
        <v>521600</v>
      </c>
      <c r="H16" s="105">
        <v>34653</v>
      </c>
    </row>
    <row r="17" spans="1:8" ht="18.75" customHeight="1">
      <c r="A17" s="26"/>
      <c r="B17" s="26"/>
      <c r="C17" s="26"/>
      <c r="D17" s="26"/>
      <c r="E17" s="106"/>
      <c r="F17" s="26"/>
      <c r="G17" s="26"/>
      <c r="H17" s="26"/>
    </row>
    <row r="18" spans="1:8">
      <c r="A18" s="26"/>
      <c r="B18" s="26"/>
      <c r="C18" s="26"/>
      <c r="D18" s="26"/>
      <c r="E18" s="26"/>
      <c r="F18" s="26"/>
      <c r="G18" s="26"/>
      <c r="H18" s="26"/>
    </row>
    <row r="19" spans="1:8" ht="15.75" customHeight="1"/>
  </sheetData>
  <mergeCells count="2">
    <mergeCell ref="A2:H2"/>
    <mergeCell ref="G3:H3"/>
  </mergeCells>
  <phoneticPr fontId="2" type="noConversion"/>
  <printOptions horizontalCentered="1"/>
  <pageMargins left="0.51181102362204722" right="0.55118110236220474" top="0.51181102362204722" bottom="0.15748031496062992" header="0.19685039370078741" footer="0.15748031496062992"/>
  <pageSetup paperSize="9" scale="87" firstPageNumber="43"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dimension ref="A1:K35"/>
  <sheetViews>
    <sheetView zoomScaleSheetLayoutView="100" workbookViewId="0">
      <pane ySplit="6" topLeftCell="A28" activePane="bottomLeft" state="frozen"/>
      <selection activeCell="C18" sqref="C18"/>
      <selection pane="bottomLeft" activeCell="C18" sqref="C18"/>
    </sheetView>
  </sheetViews>
  <sheetFormatPr defaultRowHeight="18" customHeight="1"/>
  <cols>
    <col min="1" max="1" width="27.625" customWidth="1"/>
    <col min="2" max="2" width="12.75" customWidth="1"/>
    <col min="3" max="3" width="12.625" customWidth="1"/>
    <col min="4" max="4" width="13.375" customWidth="1"/>
    <col min="5" max="6" width="12.625" customWidth="1"/>
    <col min="7" max="7" width="13.25" customWidth="1"/>
    <col min="8" max="9" width="12.625" customWidth="1"/>
    <col min="11" max="11" width="9.375" bestFit="1" customWidth="1"/>
  </cols>
  <sheetData>
    <row r="1" spans="1:9" s="1" customFormat="1" ht="18" customHeight="1">
      <c r="A1" s="30" t="s">
        <v>232</v>
      </c>
    </row>
    <row r="2" spans="1:9" ht="58.9" customHeight="1">
      <c r="A2" s="161" t="s">
        <v>910</v>
      </c>
      <c r="B2" s="157"/>
      <c r="C2" s="157"/>
      <c r="D2" s="157"/>
      <c r="E2" s="157"/>
      <c r="F2" s="157"/>
      <c r="G2" s="157"/>
      <c r="H2" s="157"/>
      <c r="I2" s="157"/>
    </row>
    <row r="3" spans="1:9" ht="18" customHeight="1" thickBot="1">
      <c r="I3" s="2" t="s">
        <v>0</v>
      </c>
    </row>
    <row r="4" spans="1:9" ht="18" customHeight="1">
      <c r="A4" s="162" t="s">
        <v>4</v>
      </c>
      <c r="B4" s="164" t="s">
        <v>898</v>
      </c>
      <c r="C4" s="164"/>
      <c r="D4" s="164"/>
      <c r="E4" s="164" t="s">
        <v>900</v>
      </c>
      <c r="F4" s="164"/>
      <c r="G4" s="164"/>
      <c r="H4" s="164"/>
      <c r="I4" s="165" t="s">
        <v>92</v>
      </c>
    </row>
    <row r="5" spans="1:9" ht="30" customHeight="1">
      <c r="A5" s="163"/>
      <c r="B5" s="114" t="s">
        <v>899</v>
      </c>
      <c r="C5" s="62" t="s">
        <v>93</v>
      </c>
      <c r="D5" s="114" t="s">
        <v>875</v>
      </c>
      <c r="E5" s="62" t="s">
        <v>94</v>
      </c>
      <c r="F5" s="62" t="s">
        <v>95</v>
      </c>
      <c r="G5" s="114" t="s">
        <v>876</v>
      </c>
      <c r="H5" s="62" t="s">
        <v>96</v>
      </c>
      <c r="I5" s="166"/>
    </row>
    <row r="6" spans="1:9" ht="30" customHeight="1">
      <c r="A6" s="163"/>
      <c r="B6" s="123" t="s">
        <v>869</v>
      </c>
      <c r="C6" s="123" t="s">
        <v>871</v>
      </c>
      <c r="D6" s="63" t="s">
        <v>870</v>
      </c>
      <c r="E6" s="123" t="s">
        <v>872</v>
      </c>
      <c r="F6" s="123" t="s">
        <v>90</v>
      </c>
      <c r="G6" s="123" t="s">
        <v>91</v>
      </c>
      <c r="H6" s="123" t="s">
        <v>873</v>
      </c>
      <c r="I6" s="124" t="s">
        <v>874</v>
      </c>
    </row>
    <row r="7" spans="1:9" ht="17.45" customHeight="1">
      <c r="A7" s="53" t="s">
        <v>100</v>
      </c>
      <c r="B7" s="54">
        <v>401531</v>
      </c>
      <c r="C7" s="54">
        <v>3160</v>
      </c>
      <c r="D7" s="54">
        <f>B7-C7</f>
        <v>398371</v>
      </c>
      <c r="E7" s="54">
        <v>11616</v>
      </c>
      <c r="F7" s="54">
        <v>15330</v>
      </c>
      <c r="G7" s="54">
        <f>H7-E7-F7</f>
        <v>395706</v>
      </c>
      <c r="H7" s="54">
        <v>422652</v>
      </c>
      <c r="I7" s="56">
        <f>G7/D7*100</f>
        <v>99.331025601763173</v>
      </c>
    </row>
    <row r="8" spans="1:9" ht="17.45" customHeight="1">
      <c r="A8" s="53" t="s">
        <v>101</v>
      </c>
      <c r="B8" s="54">
        <v>1210</v>
      </c>
      <c r="C8" s="54"/>
      <c r="D8" s="54">
        <f t="shared" ref="D8:D29" si="0">B8-C8</f>
        <v>1210</v>
      </c>
      <c r="E8" s="54">
        <v>134</v>
      </c>
      <c r="F8" s="54"/>
      <c r="G8" s="54">
        <f t="shared" ref="G8:G29" si="1">H8-E8-F8</f>
        <v>1110</v>
      </c>
      <c r="H8" s="54">
        <v>1244</v>
      </c>
      <c r="I8" s="56">
        <f t="shared" ref="I8:I30" si="2">G8/D8*100</f>
        <v>91.735537190082653</v>
      </c>
    </row>
    <row r="9" spans="1:9" ht="17.45" customHeight="1">
      <c r="A9" s="53" t="s">
        <v>102</v>
      </c>
      <c r="B9" s="54">
        <v>459026</v>
      </c>
      <c r="C9" s="54">
        <v>1000</v>
      </c>
      <c r="D9" s="54">
        <f t="shared" si="0"/>
        <v>458026</v>
      </c>
      <c r="E9" s="54">
        <v>13725</v>
      </c>
      <c r="F9" s="54">
        <v>4600</v>
      </c>
      <c r="G9" s="54">
        <f t="shared" si="1"/>
        <v>452717</v>
      </c>
      <c r="H9" s="54">
        <v>471042</v>
      </c>
      <c r="I9" s="56">
        <f t="shared" si="2"/>
        <v>98.840895495015573</v>
      </c>
    </row>
    <row r="10" spans="1:9" ht="17.45" customHeight="1">
      <c r="A10" s="53" t="s">
        <v>103</v>
      </c>
      <c r="B10" s="54">
        <v>330273</v>
      </c>
      <c r="C10" s="54">
        <v>11753</v>
      </c>
      <c r="D10" s="54">
        <f t="shared" si="0"/>
        <v>318520</v>
      </c>
      <c r="E10" s="54">
        <v>15038</v>
      </c>
      <c r="F10" s="54">
        <v>31700</v>
      </c>
      <c r="G10" s="54">
        <f t="shared" si="1"/>
        <v>316635</v>
      </c>
      <c r="H10" s="54">
        <v>363373</v>
      </c>
      <c r="I10" s="56">
        <f t="shared" si="2"/>
        <v>99.408200426974759</v>
      </c>
    </row>
    <row r="11" spans="1:9" ht="17.45" customHeight="1">
      <c r="A11" s="53" t="s">
        <v>104</v>
      </c>
      <c r="B11" s="54">
        <v>142533</v>
      </c>
      <c r="C11" s="54">
        <v>2579</v>
      </c>
      <c r="D11" s="54">
        <f t="shared" si="0"/>
        <v>139954</v>
      </c>
      <c r="E11" s="54">
        <v>5691</v>
      </c>
      <c r="F11" s="54"/>
      <c r="G11" s="54">
        <f t="shared" si="1"/>
        <v>139442</v>
      </c>
      <c r="H11" s="54">
        <v>145133</v>
      </c>
      <c r="I11" s="56">
        <f t="shared" si="2"/>
        <v>99.634165511525225</v>
      </c>
    </row>
    <row r="12" spans="1:9" ht="17.45" customHeight="1">
      <c r="A12" s="53" t="s">
        <v>105</v>
      </c>
      <c r="B12" s="54">
        <v>88087</v>
      </c>
      <c r="C12" s="54"/>
      <c r="D12" s="54">
        <f t="shared" si="0"/>
        <v>88087</v>
      </c>
      <c r="E12" s="54">
        <v>11072</v>
      </c>
      <c r="F12" s="54"/>
      <c r="G12" s="54">
        <f t="shared" si="1"/>
        <v>86811</v>
      </c>
      <c r="H12" s="54">
        <v>97883</v>
      </c>
      <c r="I12" s="56">
        <f t="shared" si="2"/>
        <v>98.551432106894325</v>
      </c>
    </row>
    <row r="13" spans="1:9" ht="17.45" customHeight="1">
      <c r="A13" s="53" t="s">
        <v>106</v>
      </c>
      <c r="B13" s="54">
        <v>237168</v>
      </c>
      <c r="C13" s="54">
        <v>10688</v>
      </c>
      <c r="D13" s="54">
        <f t="shared" si="0"/>
        <v>226480</v>
      </c>
      <c r="E13" s="54">
        <v>776</v>
      </c>
      <c r="F13" s="54"/>
      <c r="G13" s="54">
        <f t="shared" si="1"/>
        <v>210635</v>
      </c>
      <c r="H13" s="54">
        <v>211411</v>
      </c>
      <c r="I13" s="56">
        <f t="shared" si="2"/>
        <v>93.003797244789837</v>
      </c>
    </row>
    <row r="14" spans="1:9" ht="17.45" customHeight="1">
      <c r="A14" s="53" t="s">
        <v>107</v>
      </c>
      <c r="B14" s="54">
        <v>292715</v>
      </c>
      <c r="C14" s="54">
        <v>4708</v>
      </c>
      <c r="D14" s="54">
        <f t="shared" si="0"/>
        <v>288007</v>
      </c>
      <c r="E14" s="54">
        <v>17411</v>
      </c>
      <c r="F14" s="54"/>
      <c r="G14" s="54">
        <f t="shared" si="1"/>
        <v>287537</v>
      </c>
      <c r="H14" s="54">
        <v>304948</v>
      </c>
      <c r="I14" s="56">
        <f t="shared" si="2"/>
        <v>99.836809521990787</v>
      </c>
    </row>
    <row r="15" spans="1:9" ht="17.45" customHeight="1">
      <c r="A15" s="53" t="s">
        <v>108</v>
      </c>
      <c r="B15" s="54">
        <v>159716</v>
      </c>
      <c r="C15" s="54">
        <v>22500</v>
      </c>
      <c r="D15" s="54">
        <f t="shared" si="0"/>
        <v>137216</v>
      </c>
      <c r="E15" s="54">
        <v>14769</v>
      </c>
      <c r="F15" s="54">
        <v>11773</v>
      </c>
      <c r="G15" s="54">
        <f t="shared" si="1"/>
        <v>133309</v>
      </c>
      <c r="H15" s="54">
        <v>159851</v>
      </c>
      <c r="I15" s="56">
        <f t="shared" si="2"/>
        <v>97.152664412313428</v>
      </c>
    </row>
    <row r="16" spans="1:9" ht="17.45" customHeight="1">
      <c r="A16" s="53" t="s">
        <v>109</v>
      </c>
      <c r="B16" s="54">
        <v>429582</v>
      </c>
      <c r="C16" s="54">
        <v>9185</v>
      </c>
      <c r="D16" s="54">
        <f t="shared" si="0"/>
        <v>420397</v>
      </c>
      <c r="E16" s="54">
        <v>227</v>
      </c>
      <c r="F16" s="54">
        <v>356769</v>
      </c>
      <c r="G16" s="54">
        <f t="shared" si="1"/>
        <v>418395</v>
      </c>
      <c r="H16" s="54">
        <v>775391</v>
      </c>
      <c r="I16" s="56">
        <f t="shared" si="2"/>
        <v>99.523783471337808</v>
      </c>
    </row>
    <row r="17" spans="1:11" ht="17.45" customHeight="1">
      <c r="A17" s="53" t="s">
        <v>110</v>
      </c>
      <c r="B17" s="54">
        <v>77120</v>
      </c>
      <c r="C17" s="54">
        <v>24349</v>
      </c>
      <c r="D17" s="54">
        <f t="shared" si="0"/>
        <v>52771</v>
      </c>
      <c r="E17" s="54">
        <v>23554</v>
      </c>
      <c r="F17" s="54">
        <v>10728</v>
      </c>
      <c r="G17" s="54">
        <f t="shared" si="1"/>
        <v>52361</v>
      </c>
      <c r="H17" s="54">
        <v>86643</v>
      </c>
      <c r="I17" s="56">
        <f t="shared" si="2"/>
        <v>99.223058119042648</v>
      </c>
    </row>
    <row r="18" spans="1:11" ht="17.45" customHeight="1">
      <c r="A18" s="57" t="s">
        <v>812</v>
      </c>
      <c r="B18" s="54">
        <v>446972</v>
      </c>
      <c r="C18" s="54">
        <v>5200</v>
      </c>
      <c r="D18" s="54">
        <f>B18-C18</f>
        <v>441772</v>
      </c>
      <c r="E18" s="54">
        <v>18031</v>
      </c>
      <c r="F18" s="54">
        <v>3903</v>
      </c>
      <c r="G18" s="54">
        <f>H18-E18-F18</f>
        <v>334274</v>
      </c>
      <c r="H18" s="54">
        <f>356208</f>
        <v>356208</v>
      </c>
      <c r="I18" s="56">
        <f t="shared" si="2"/>
        <v>75.666633467037286</v>
      </c>
      <c r="J18" s="31"/>
      <c r="K18" s="27"/>
    </row>
    <row r="19" spans="1:11" ht="17.45" customHeight="1">
      <c r="A19" s="53" t="s">
        <v>97</v>
      </c>
      <c r="B19" s="54">
        <v>432655</v>
      </c>
      <c r="C19" s="54"/>
      <c r="D19" s="54">
        <f t="shared" si="0"/>
        <v>432655</v>
      </c>
      <c r="E19" s="54">
        <v>4757</v>
      </c>
      <c r="F19" s="54">
        <v>36</v>
      </c>
      <c r="G19" s="54">
        <f t="shared" si="1"/>
        <v>390595</v>
      </c>
      <c r="H19" s="54">
        <v>395388</v>
      </c>
      <c r="I19" s="56">
        <f t="shared" si="2"/>
        <v>90.278628468410162</v>
      </c>
    </row>
    <row r="20" spans="1:11" ht="17.45" customHeight="1">
      <c r="A20" s="53" t="s">
        <v>98</v>
      </c>
      <c r="B20" s="54">
        <v>187317</v>
      </c>
      <c r="C20" s="54">
        <v>160</v>
      </c>
      <c r="D20" s="54">
        <f t="shared" si="0"/>
        <v>187157</v>
      </c>
      <c r="E20" s="54">
        <v>9536</v>
      </c>
      <c r="F20" s="54">
        <v>8279</v>
      </c>
      <c r="G20" s="54">
        <f t="shared" si="1"/>
        <v>169689</v>
      </c>
      <c r="H20" s="54">
        <v>187504</v>
      </c>
      <c r="I20" s="56">
        <f t="shared" si="2"/>
        <v>90.666659542523121</v>
      </c>
    </row>
    <row r="21" spans="1:11" ht="17.45" customHeight="1">
      <c r="A21" s="53" t="s">
        <v>99</v>
      </c>
      <c r="B21" s="54">
        <v>19480</v>
      </c>
      <c r="C21" s="54">
        <v>126</v>
      </c>
      <c r="D21" s="54">
        <f t="shared" si="0"/>
        <v>19354</v>
      </c>
      <c r="E21" s="54"/>
      <c r="F21" s="54"/>
      <c r="G21" s="54">
        <f t="shared" si="1"/>
        <v>18862</v>
      </c>
      <c r="H21" s="54">
        <v>18862</v>
      </c>
      <c r="I21" s="56">
        <f t="shared" si="2"/>
        <v>97.457889841893149</v>
      </c>
    </row>
    <row r="22" spans="1:11" s="34" customFormat="1" ht="17.45" customHeight="1">
      <c r="A22" s="57" t="s">
        <v>259</v>
      </c>
      <c r="B22" s="54">
        <v>14896</v>
      </c>
      <c r="C22" s="54"/>
      <c r="D22" s="54">
        <f t="shared" si="0"/>
        <v>14896</v>
      </c>
      <c r="E22" s="54"/>
      <c r="F22" s="54"/>
      <c r="G22" s="54">
        <f t="shared" si="1"/>
        <v>14811</v>
      </c>
      <c r="H22" s="54">
        <v>14811</v>
      </c>
      <c r="I22" s="56">
        <f t="shared" si="2"/>
        <v>99.429377013963489</v>
      </c>
    </row>
    <row r="23" spans="1:11" ht="17.45" customHeight="1">
      <c r="A23" s="36" t="s">
        <v>260</v>
      </c>
      <c r="B23" s="54">
        <v>106169</v>
      </c>
      <c r="C23" s="54">
        <v>11623</v>
      </c>
      <c r="D23" s="54">
        <f t="shared" si="0"/>
        <v>94546</v>
      </c>
      <c r="E23" s="54">
        <v>11617</v>
      </c>
      <c r="F23" s="54"/>
      <c r="G23" s="54">
        <f t="shared" si="1"/>
        <v>88281</v>
      </c>
      <c r="H23" s="54">
        <v>99898</v>
      </c>
      <c r="I23" s="56">
        <f t="shared" si="2"/>
        <v>93.373595921561986</v>
      </c>
    </row>
    <row r="24" spans="1:11" ht="17.45" customHeight="1">
      <c r="A24" s="36" t="s">
        <v>261</v>
      </c>
      <c r="B24" s="54">
        <v>23109</v>
      </c>
      <c r="C24" s="54">
        <v>3370</v>
      </c>
      <c r="D24" s="54">
        <f t="shared" si="0"/>
        <v>19739</v>
      </c>
      <c r="E24" s="54">
        <v>10000</v>
      </c>
      <c r="F24" s="54"/>
      <c r="G24" s="54">
        <f t="shared" si="1"/>
        <v>19350</v>
      </c>
      <c r="H24" s="54">
        <v>29350</v>
      </c>
      <c r="I24" s="56">
        <f t="shared" si="2"/>
        <v>98.029282131820253</v>
      </c>
    </row>
    <row r="25" spans="1:11" ht="17.45" customHeight="1">
      <c r="A25" s="36" t="s">
        <v>262</v>
      </c>
      <c r="B25" s="54">
        <v>20501</v>
      </c>
      <c r="C25" s="54">
        <v>738</v>
      </c>
      <c r="D25" s="54">
        <f t="shared" si="0"/>
        <v>19763</v>
      </c>
      <c r="E25" s="54">
        <v>245</v>
      </c>
      <c r="F25" s="54"/>
      <c r="G25" s="54">
        <f t="shared" si="1"/>
        <v>19043</v>
      </c>
      <c r="H25" s="54">
        <v>19288</v>
      </c>
      <c r="I25" s="56">
        <f t="shared" si="2"/>
        <v>96.356828416738352</v>
      </c>
    </row>
    <row r="26" spans="1:11" ht="17.45" customHeight="1">
      <c r="A26" s="36" t="s">
        <v>263</v>
      </c>
      <c r="B26" s="54">
        <v>60000</v>
      </c>
      <c r="C26" s="54"/>
      <c r="D26" s="54">
        <f t="shared" si="0"/>
        <v>60000</v>
      </c>
      <c r="E26" s="54"/>
      <c r="F26" s="54">
        <v>-60000</v>
      </c>
      <c r="G26" s="54">
        <f t="shared" si="1"/>
        <v>60000</v>
      </c>
      <c r="H26" s="54"/>
      <c r="I26" s="56">
        <f t="shared" si="2"/>
        <v>100</v>
      </c>
    </row>
    <row r="27" spans="1:11" ht="17.45" customHeight="1">
      <c r="A27" s="36" t="s">
        <v>264</v>
      </c>
      <c r="B27" s="54">
        <v>59813</v>
      </c>
      <c r="C27" s="54"/>
      <c r="D27" s="54">
        <f t="shared" si="0"/>
        <v>59813</v>
      </c>
      <c r="E27" s="54">
        <v>1798</v>
      </c>
      <c r="F27" s="54">
        <v>853</v>
      </c>
      <c r="G27" s="54">
        <f t="shared" si="1"/>
        <v>57099</v>
      </c>
      <c r="H27" s="54">
        <v>59750</v>
      </c>
      <c r="I27" s="56">
        <f t="shared" si="2"/>
        <v>95.462524869175596</v>
      </c>
    </row>
    <row r="28" spans="1:11" ht="17.45" customHeight="1">
      <c r="A28" s="36" t="s">
        <v>265</v>
      </c>
      <c r="B28" s="54">
        <v>80000</v>
      </c>
      <c r="C28" s="54">
        <v>6737</v>
      </c>
      <c r="D28" s="54">
        <f t="shared" si="0"/>
        <v>73263</v>
      </c>
      <c r="E28" s="54"/>
      <c r="F28" s="54"/>
      <c r="G28" s="54">
        <f t="shared" si="1"/>
        <v>67056</v>
      </c>
      <c r="H28" s="54">
        <v>67056</v>
      </c>
      <c r="I28" s="56">
        <f t="shared" si="2"/>
        <v>91.527783465050575</v>
      </c>
    </row>
    <row r="29" spans="1:11" ht="17.45" customHeight="1">
      <c r="A29" s="36" t="s">
        <v>266</v>
      </c>
      <c r="B29" s="54">
        <v>400</v>
      </c>
      <c r="C29" s="54"/>
      <c r="D29" s="54">
        <f t="shared" si="0"/>
        <v>400</v>
      </c>
      <c r="E29" s="54"/>
      <c r="F29" s="54"/>
      <c r="G29" s="54">
        <f t="shared" si="1"/>
        <v>207</v>
      </c>
      <c r="H29" s="54">
        <v>207</v>
      </c>
      <c r="I29" s="56">
        <f t="shared" si="2"/>
        <v>51.749999999999993</v>
      </c>
    </row>
    <row r="30" spans="1:11" ht="17.45" customHeight="1" thickBot="1">
      <c r="A30" s="58" t="s">
        <v>7</v>
      </c>
      <c r="B30" s="59">
        <f>SUM(B7:B29)</f>
        <v>4070273</v>
      </c>
      <c r="C30" s="59">
        <f t="shared" ref="C30:H30" si="3">SUM(C7:C29)</f>
        <v>117876</v>
      </c>
      <c r="D30" s="59">
        <f t="shared" si="3"/>
        <v>3952397</v>
      </c>
      <c r="E30" s="59">
        <f t="shared" si="3"/>
        <v>169997</v>
      </c>
      <c r="F30" s="59">
        <f t="shared" si="3"/>
        <v>383971</v>
      </c>
      <c r="G30" s="59">
        <f t="shared" si="3"/>
        <v>3733925</v>
      </c>
      <c r="H30" s="59">
        <f t="shared" si="3"/>
        <v>4287893</v>
      </c>
      <c r="I30" s="61">
        <f t="shared" si="2"/>
        <v>94.472417624039281</v>
      </c>
    </row>
    <row r="31" spans="1:11" ht="20.45" customHeight="1">
      <c r="A31" s="168" t="s">
        <v>80</v>
      </c>
      <c r="B31" s="168"/>
      <c r="C31" s="168"/>
      <c r="D31" s="168"/>
      <c r="E31" s="168"/>
      <c r="F31" s="168"/>
      <c r="G31" s="168"/>
      <c r="H31" s="168"/>
      <c r="I31" s="168"/>
    </row>
    <row r="32" spans="1:11" s="46" customFormat="1" ht="31.15" customHeight="1">
      <c r="A32" s="167" t="s">
        <v>916</v>
      </c>
      <c r="B32" s="167"/>
      <c r="C32" s="167"/>
      <c r="D32" s="167"/>
      <c r="E32" s="167"/>
      <c r="F32" s="167"/>
      <c r="G32" s="167"/>
      <c r="H32" s="167"/>
      <c r="I32" s="167"/>
    </row>
    <row r="33" spans="1:9" s="46" customFormat="1" ht="21" customHeight="1">
      <c r="A33" s="167" t="s">
        <v>917</v>
      </c>
      <c r="B33" s="167"/>
      <c r="C33" s="167"/>
      <c r="D33" s="167"/>
      <c r="E33" s="167"/>
      <c r="F33" s="167"/>
      <c r="G33" s="167"/>
      <c r="H33" s="167"/>
      <c r="I33" s="167"/>
    </row>
    <row r="34" spans="1:9" s="46" customFormat="1" ht="18.600000000000001" customHeight="1">
      <c r="A34" s="158" t="s">
        <v>915</v>
      </c>
      <c r="B34" s="158"/>
      <c r="C34" s="158"/>
      <c r="D34" s="158"/>
      <c r="E34" s="158"/>
      <c r="F34" s="158"/>
      <c r="G34" s="158"/>
      <c r="H34" s="158"/>
      <c r="I34" s="158"/>
    </row>
    <row r="35" spans="1:9" ht="18" customHeight="1">
      <c r="E35" s="168"/>
      <c r="F35" s="168"/>
      <c r="G35" s="168"/>
      <c r="H35" s="168"/>
    </row>
  </sheetData>
  <mergeCells count="10">
    <mergeCell ref="A32:I32"/>
    <mergeCell ref="E35:H35"/>
    <mergeCell ref="A34:I34"/>
    <mergeCell ref="A31:I31"/>
    <mergeCell ref="A33:I33"/>
    <mergeCell ref="A2:I2"/>
    <mergeCell ref="A4:A6"/>
    <mergeCell ref="E4:H4"/>
    <mergeCell ref="I4:I5"/>
    <mergeCell ref="B4:D4"/>
  </mergeCells>
  <phoneticPr fontId="2" type="noConversion"/>
  <printOptions horizontalCentered="1"/>
  <pageMargins left="0.39370078740157483" right="0.39370078740157483" top="0.39370078740157483" bottom="0.15748031496062992" header="0.19685039370078741" footer="0.15748031496062992"/>
  <pageSetup paperSize="9" scale="75"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dimension ref="A1:B656"/>
  <sheetViews>
    <sheetView zoomScaleSheetLayoutView="100" workbookViewId="0">
      <pane xSplit="1" ySplit="4" topLeftCell="B29" activePane="bottomRight" state="frozen"/>
      <selection activeCell="C12" sqref="C12"/>
      <selection pane="topRight" activeCell="C12" sqref="C12"/>
      <selection pane="bottomLeft" activeCell="C12" sqref="C12"/>
      <selection pane="bottomRight" activeCell="C12" sqref="C12"/>
    </sheetView>
  </sheetViews>
  <sheetFormatPr defaultRowHeight="14.25"/>
  <cols>
    <col min="1" max="1" width="68.125" customWidth="1"/>
    <col min="2" max="2" width="45.125" style="26" customWidth="1"/>
  </cols>
  <sheetData>
    <row r="1" spans="1:2" ht="15" customHeight="1">
      <c r="A1" s="34" t="s">
        <v>233</v>
      </c>
    </row>
    <row r="2" spans="1:2" ht="54" customHeight="1">
      <c r="A2" s="161" t="s">
        <v>248</v>
      </c>
      <c r="B2" s="157"/>
    </row>
    <row r="3" spans="1:2" ht="18" customHeight="1" thickBot="1">
      <c r="B3" s="90" t="s">
        <v>0</v>
      </c>
    </row>
    <row r="4" spans="1:2" ht="15" customHeight="1" thickBot="1">
      <c r="A4" s="40" t="s">
        <v>111</v>
      </c>
      <c r="B4" s="108" t="s">
        <v>897</v>
      </c>
    </row>
    <row r="5" spans="1:2" ht="15" customHeight="1">
      <c r="A5" s="44" t="s">
        <v>760</v>
      </c>
      <c r="B5" s="109">
        <f>SUM(B6,B14,B20,B27,B34,B42,B49,B52,B56,B58,B67,B74,B80,B87,B95,B97,B101,B106,B109,B113,B119,B125,B129,B134,B138,B140)</f>
        <v>422652</v>
      </c>
    </row>
    <row r="6" spans="1:2" ht="15" customHeight="1">
      <c r="A6" s="41" t="s">
        <v>267</v>
      </c>
      <c r="B6" s="110">
        <f>SUM(B7:B13)</f>
        <v>5548</v>
      </c>
    </row>
    <row r="7" spans="1:2" ht="15" customHeight="1">
      <c r="A7" s="41" t="s">
        <v>268</v>
      </c>
      <c r="B7" s="110">
        <v>4369</v>
      </c>
    </row>
    <row r="8" spans="1:2" ht="15" customHeight="1">
      <c r="A8" s="41" t="s">
        <v>269</v>
      </c>
      <c r="B8" s="110">
        <v>543</v>
      </c>
    </row>
    <row r="9" spans="1:2" ht="15" customHeight="1">
      <c r="A9" s="41" t="s">
        <v>271</v>
      </c>
      <c r="B9" s="110">
        <v>335</v>
      </c>
    </row>
    <row r="10" spans="1:2" ht="15" customHeight="1">
      <c r="A10" s="41" t="s">
        <v>272</v>
      </c>
      <c r="B10" s="110">
        <v>101</v>
      </c>
    </row>
    <row r="11" spans="1:2" ht="15" customHeight="1">
      <c r="A11" s="41" t="s">
        <v>273</v>
      </c>
      <c r="B11" s="110">
        <v>130</v>
      </c>
    </row>
    <row r="12" spans="1:2" ht="15" customHeight="1">
      <c r="A12" s="41" t="s">
        <v>274</v>
      </c>
      <c r="B12" s="110">
        <v>12</v>
      </c>
    </row>
    <row r="13" spans="1:2" ht="15" customHeight="1">
      <c r="A13" s="41" t="s">
        <v>276</v>
      </c>
      <c r="B13" s="110">
        <v>58</v>
      </c>
    </row>
    <row r="14" spans="1:2" ht="15" customHeight="1">
      <c r="A14" s="41" t="s">
        <v>277</v>
      </c>
      <c r="B14" s="110">
        <f>SUM(B15:B19)</f>
        <v>3498</v>
      </c>
    </row>
    <row r="15" spans="1:2" ht="15" customHeight="1">
      <c r="A15" s="41" t="s">
        <v>268</v>
      </c>
      <c r="B15" s="110">
        <v>2529</v>
      </c>
    </row>
    <row r="16" spans="1:2" ht="15" customHeight="1">
      <c r="A16" s="41" t="s">
        <v>269</v>
      </c>
      <c r="B16" s="110">
        <v>147</v>
      </c>
    </row>
    <row r="17" spans="1:2" ht="15" customHeight="1">
      <c r="A17" s="41" t="s">
        <v>278</v>
      </c>
      <c r="B17" s="110">
        <v>366</v>
      </c>
    </row>
    <row r="18" spans="1:2" ht="15" customHeight="1">
      <c r="A18" s="41" t="s">
        <v>279</v>
      </c>
      <c r="B18" s="110">
        <v>43</v>
      </c>
    </row>
    <row r="19" spans="1:2" ht="15" customHeight="1">
      <c r="A19" s="41" t="s">
        <v>280</v>
      </c>
      <c r="B19" s="110">
        <v>413</v>
      </c>
    </row>
    <row r="20" spans="1:2" ht="15" customHeight="1">
      <c r="A20" s="41" t="s">
        <v>281</v>
      </c>
      <c r="B20" s="110">
        <f>SUM(B21:B26)</f>
        <v>58906</v>
      </c>
    </row>
    <row r="21" spans="1:2" ht="15" customHeight="1">
      <c r="A21" s="41" t="s">
        <v>268</v>
      </c>
      <c r="B21" s="110">
        <v>15289</v>
      </c>
    </row>
    <row r="22" spans="1:2" ht="15" customHeight="1">
      <c r="A22" s="41" t="s">
        <v>269</v>
      </c>
      <c r="B22" s="110">
        <v>37362</v>
      </c>
    </row>
    <row r="23" spans="1:2" ht="15" customHeight="1">
      <c r="A23" s="45" t="s">
        <v>282</v>
      </c>
      <c r="B23" s="110">
        <v>1038</v>
      </c>
    </row>
    <row r="24" spans="1:2" ht="15" customHeight="1">
      <c r="A24" s="41" t="s">
        <v>283</v>
      </c>
      <c r="B24" s="111">
        <v>1191</v>
      </c>
    </row>
    <row r="25" spans="1:2" ht="15" customHeight="1">
      <c r="A25" s="41" t="s">
        <v>275</v>
      </c>
      <c r="B25" s="110">
        <v>2335</v>
      </c>
    </row>
    <row r="26" spans="1:2" ht="15" customHeight="1">
      <c r="A26" s="41" t="s">
        <v>284</v>
      </c>
      <c r="B26" s="110">
        <v>1691</v>
      </c>
    </row>
    <row r="27" spans="1:2" ht="15" customHeight="1">
      <c r="A27" s="41" t="s">
        <v>285</v>
      </c>
      <c r="B27" s="110">
        <f>SUM(B28:B33)</f>
        <v>15873</v>
      </c>
    </row>
    <row r="28" spans="1:2" ht="15" customHeight="1">
      <c r="A28" s="41" t="s">
        <v>268</v>
      </c>
      <c r="B28" s="110">
        <v>7167</v>
      </c>
    </row>
    <row r="29" spans="1:2" ht="15" customHeight="1">
      <c r="A29" s="41" t="s">
        <v>269</v>
      </c>
      <c r="B29" s="110">
        <v>361</v>
      </c>
    </row>
    <row r="30" spans="1:2" ht="15" customHeight="1">
      <c r="A30" s="41" t="s">
        <v>286</v>
      </c>
      <c r="B30" s="110">
        <v>350</v>
      </c>
    </row>
    <row r="31" spans="1:2" ht="15" customHeight="1">
      <c r="A31" s="41" t="s">
        <v>287</v>
      </c>
      <c r="B31" s="110">
        <v>234</v>
      </c>
    </row>
    <row r="32" spans="1:2" ht="15" customHeight="1">
      <c r="A32" s="41" t="s">
        <v>275</v>
      </c>
      <c r="B32" s="110">
        <v>2481</v>
      </c>
    </row>
    <row r="33" spans="1:2" ht="15" customHeight="1">
      <c r="A33" s="41" t="s">
        <v>288</v>
      </c>
      <c r="B33" s="110">
        <v>5280</v>
      </c>
    </row>
    <row r="34" spans="1:2" ht="15" customHeight="1">
      <c r="A34" s="41" t="s">
        <v>289</v>
      </c>
      <c r="B34" s="110">
        <f>SUM(B35:B41)</f>
        <v>3081</v>
      </c>
    </row>
    <row r="35" spans="1:2" ht="15" customHeight="1">
      <c r="A35" s="41" t="s">
        <v>268</v>
      </c>
      <c r="B35" s="110">
        <v>1736</v>
      </c>
    </row>
    <row r="36" spans="1:2" ht="15" customHeight="1">
      <c r="A36" s="41" t="s">
        <v>290</v>
      </c>
      <c r="B36" s="110">
        <v>292</v>
      </c>
    </row>
    <row r="37" spans="1:2" ht="15" customHeight="1">
      <c r="A37" s="41" t="s">
        <v>291</v>
      </c>
      <c r="B37" s="110">
        <v>24</v>
      </c>
    </row>
    <row r="38" spans="1:2" ht="15" customHeight="1">
      <c r="A38" s="41" t="s">
        <v>292</v>
      </c>
      <c r="B38" s="110">
        <v>57</v>
      </c>
    </row>
    <row r="39" spans="1:2" ht="15" customHeight="1">
      <c r="A39" s="41" t="s">
        <v>293</v>
      </c>
      <c r="B39" s="110">
        <v>796</v>
      </c>
    </row>
    <row r="40" spans="1:2" ht="15" customHeight="1">
      <c r="A40" s="41" t="s">
        <v>275</v>
      </c>
      <c r="B40" s="110">
        <v>126</v>
      </c>
    </row>
    <row r="41" spans="1:2" ht="15" customHeight="1">
      <c r="A41" s="41" t="s">
        <v>294</v>
      </c>
      <c r="B41" s="110">
        <v>50</v>
      </c>
    </row>
    <row r="42" spans="1:2" ht="15" customHeight="1">
      <c r="A42" s="41" t="s">
        <v>295</v>
      </c>
      <c r="B42" s="110">
        <f>SUM(B43:B48)</f>
        <v>13708</v>
      </c>
    </row>
    <row r="43" spans="1:2" ht="15" customHeight="1">
      <c r="A43" s="41" t="s">
        <v>268</v>
      </c>
      <c r="B43" s="110">
        <v>6909</v>
      </c>
    </row>
    <row r="44" spans="1:2" ht="15" customHeight="1">
      <c r="A44" s="41" t="s">
        <v>296</v>
      </c>
      <c r="B44" s="110">
        <v>154</v>
      </c>
    </row>
    <row r="45" spans="1:2" ht="15" customHeight="1">
      <c r="A45" s="41" t="s">
        <v>297</v>
      </c>
      <c r="B45" s="110">
        <v>627</v>
      </c>
    </row>
    <row r="46" spans="1:2" ht="15" customHeight="1">
      <c r="A46" s="41" t="s">
        <v>298</v>
      </c>
      <c r="B46" s="110">
        <v>1046</v>
      </c>
    </row>
    <row r="47" spans="1:2" ht="15" customHeight="1">
      <c r="A47" s="41" t="s">
        <v>275</v>
      </c>
      <c r="B47" s="110">
        <v>654</v>
      </c>
    </row>
    <row r="48" spans="1:2" ht="15" customHeight="1">
      <c r="A48" s="41" t="s">
        <v>299</v>
      </c>
      <c r="B48" s="110">
        <v>4318</v>
      </c>
    </row>
    <row r="49" spans="1:2" ht="15" customHeight="1">
      <c r="A49" s="41" t="s">
        <v>300</v>
      </c>
      <c r="B49" s="110">
        <f>SUM(B50:B51)</f>
        <v>25282</v>
      </c>
    </row>
    <row r="50" spans="1:2" ht="15" customHeight="1">
      <c r="A50" s="41" t="s">
        <v>301</v>
      </c>
      <c r="B50" s="110">
        <v>10683</v>
      </c>
    </row>
    <row r="51" spans="1:2" ht="15" customHeight="1">
      <c r="A51" s="41" t="s">
        <v>302</v>
      </c>
      <c r="B51" s="110">
        <v>14599</v>
      </c>
    </row>
    <row r="52" spans="1:2" ht="15" customHeight="1">
      <c r="A52" s="41" t="s">
        <v>303</v>
      </c>
      <c r="B52" s="110">
        <v>2854</v>
      </c>
    </row>
    <row r="53" spans="1:2" ht="15" customHeight="1">
      <c r="A53" s="41" t="s">
        <v>268</v>
      </c>
      <c r="B53" s="110">
        <v>2583</v>
      </c>
    </row>
    <row r="54" spans="1:2" ht="15" customHeight="1">
      <c r="A54" s="41" t="s">
        <v>304</v>
      </c>
      <c r="B54" s="110">
        <v>245</v>
      </c>
    </row>
    <row r="55" spans="1:2" ht="15" customHeight="1">
      <c r="A55" s="41" t="s">
        <v>305</v>
      </c>
      <c r="B55" s="110">
        <v>26</v>
      </c>
    </row>
    <row r="56" spans="1:2" ht="15" customHeight="1">
      <c r="A56" s="41" t="s">
        <v>306</v>
      </c>
      <c r="B56" s="110">
        <f>SUM(B57:B57)</f>
        <v>7695</v>
      </c>
    </row>
    <row r="57" spans="1:2" ht="15" customHeight="1">
      <c r="A57" s="41" t="s">
        <v>307</v>
      </c>
      <c r="B57" s="110">
        <v>7695</v>
      </c>
    </row>
    <row r="58" spans="1:2" ht="15" customHeight="1">
      <c r="A58" s="41" t="s">
        <v>308</v>
      </c>
      <c r="B58" s="110">
        <f>SUM(B59:B66)</f>
        <v>42224</v>
      </c>
    </row>
    <row r="59" spans="1:2" ht="15" customHeight="1">
      <c r="A59" s="41" t="s">
        <v>268</v>
      </c>
      <c r="B59" s="110">
        <v>634</v>
      </c>
    </row>
    <row r="60" spans="1:2" ht="15" customHeight="1">
      <c r="A60" s="41" t="s">
        <v>269</v>
      </c>
      <c r="B60" s="110">
        <v>109</v>
      </c>
    </row>
    <row r="61" spans="1:2" ht="15" customHeight="1">
      <c r="A61" s="41" t="s">
        <v>309</v>
      </c>
      <c r="B61" s="110">
        <v>13733</v>
      </c>
    </row>
    <row r="62" spans="1:2" ht="15" customHeight="1">
      <c r="A62" s="41" t="s">
        <v>310</v>
      </c>
      <c r="B62" s="110">
        <v>21617</v>
      </c>
    </row>
    <row r="63" spans="1:2" ht="15" customHeight="1">
      <c r="A63" s="41" t="s">
        <v>311</v>
      </c>
      <c r="B63" s="110">
        <v>50</v>
      </c>
    </row>
    <row r="64" spans="1:2" ht="15" customHeight="1">
      <c r="A64" s="41" t="s">
        <v>312</v>
      </c>
      <c r="B64" s="110">
        <v>50</v>
      </c>
    </row>
    <row r="65" spans="1:2" ht="15" customHeight="1">
      <c r="A65" s="41" t="s">
        <v>275</v>
      </c>
      <c r="B65" s="110">
        <v>3028</v>
      </c>
    </row>
    <row r="66" spans="1:2" ht="15" customHeight="1">
      <c r="A66" s="41" t="s">
        <v>313</v>
      </c>
      <c r="B66" s="110">
        <v>3003</v>
      </c>
    </row>
    <row r="67" spans="1:2" ht="15" customHeight="1">
      <c r="A67" s="41" t="s">
        <v>314</v>
      </c>
      <c r="B67" s="110">
        <f>SUM(B68:B73)</f>
        <v>6596</v>
      </c>
    </row>
    <row r="68" spans="1:2" ht="15" customHeight="1">
      <c r="A68" s="41" t="s">
        <v>268</v>
      </c>
      <c r="B68" s="110">
        <v>4376</v>
      </c>
    </row>
    <row r="69" spans="1:2" ht="15" customHeight="1">
      <c r="A69" s="41" t="s">
        <v>269</v>
      </c>
      <c r="B69" s="110">
        <v>475</v>
      </c>
    </row>
    <row r="70" spans="1:2" ht="15" customHeight="1">
      <c r="A70" s="41" t="s">
        <v>315</v>
      </c>
      <c r="B70" s="110">
        <v>1112</v>
      </c>
    </row>
    <row r="71" spans="1:2" ht="15" customHeight="1">
      <c r="A71" s="41" t="s">
        <v>316</v>
      </c>
      <c r="B71" s="110">
        <v>10</v>
      </c>
    </row>
    <row r="72" spans="1:2" ht="15" customHeight="1">
      <c r="A72" s="41" t="s">
        <v>275</v>
      </c>
      <c r="B72" s="110">
        <v>221</v>
      </c>
    </row>
    <row r="73" spans="1:2" ht="15" customHeight="1">
      <c r="A73" s="41" t="s">
        <v>317</v>
      </c>
      <c r="B73" s="110">
        <v>402</v>
      </c>
    </row>
    <row r="74" spans="1:2" ht="15" customHeight="1">
      <c r="A74" s="41" t="s">
        <v>318</v>
      </c>
      <c r="B74" s="110">
        <f>SUM(B75:B79)</f>
        <v>27000</v>
      </c>
    </row>
    <row r="75" spans="1:2" ht="15" customHeight="1">
      <c r="A75" s="41" t="s">
        <v>268</v>
      </c>
      <c r="B75" s="110">
        <v>5970</v>
      </c>
    </row>
    <row r="76" spans="1:2" ht="15" customHeight="1">
      <c r="A76" s="41" t="s">
        <v>269</v>
      </c>
      <c r="B76" s="110">
        <v>1620</v>
      </c>
    </row>
    <row r="77" spans="1:2" ht="15" customHeight="1">
      <c r="A77" s="41" t="s">
        <v>319</v>
      </c>
      <c r="B77" s="110">
        <v>693</v>
      </c>
    </row>
    <row r="78" spans="1:2" ht="15" customHeight="1">
      <c r="A78" s="41" t="s">
        <v>275</v>
      </c>
      <c r="B78" s="110">
        <v>2120</v>
      </c>
    </row>
    <row r="79" spans="1:2" ht="15" customHeight="1">
      <c r="A79" s="41" t="s">
        <v>320</v>
      </c>
      <c r="B79" s="110">
        <v>16597</v>
      </c>
    </row>
    <row r="80" spans="1:2" ht="15" customHeight="1">
      <c r="A80" s="41" t="s">
        <v>321</v>
      </c>
      <c r="B80" s="110">
        <f>SUM(B81:B86)</f>
        <v>31847</v>
      </c>
    </row>
    <row r="81" spans="1:2" ht="15" customHeight="1">
      <c r="A81" s="41" t="s">
        <v>268</v>
      </c>
      <c r="B81" s="110">
        <v>27059</v>
      </c>
    </row>
    <row r="82" spans="1:2" ht="15" customHeight="1">
      <c r="A82" s="41" t="s">
        <v>269</v>
      </c>
      <c r="B82" s="110">
        <v>2602</v>
      </c>
    </row>
    <row r="83" spans="1:2" ht="15" customHeight="1">
      <c r="A83" s="41" t="s">
        <v>322</v>
      </c>
      <c r="B83" s="110">
        <v>168</v>
      </c>
    </row>
    <row r="84" spans="1:2" ht="15" customHeight="1">
      <c r="A84" s="41" t="s">
        <v>323</v>
      </c>
      <c r="B84" s="110">
        <v>330</v>
      </c>
    </row>
    <row r="85" spans="1:2" ht="15" customHeight="1">
      <c r="A85" s="41" t="s">
        <v>275</v>
      </c>
      <c r="B85" s="110">
        <v>376</v>
      </c>
    </row>
    <row r="86" spans="1:2" ht="15" customHeight="1">
      <c r="A86" s="41" t="s">
        <v>324</v>
      </c>
      <c r="B86" s="110">
        <v>1312</v>
      </c>
    </row>
    <row r="87" spans="1:2" ht="15" customHeight="1">
      <c r="A87" s="41" t="s">
        <v>325</v>
      </c>
      <c r="B87" s="110">
        <f>SUM(B88:B94)</f>
        <v>20676</v>
      </c>
    </row>
    <row r="88" spans="1:2" ht="15" customHeight="1">
      <c r="A88" s="41" t="s">
        <v>268</v>
      </c>
      <c r="B88" s="110">
        <v>2686</v>
      </c>
    </row>
    <row r="89" spans="1:2" ht="15" customHeight="1">
      <c r="A89" s="41" t="s">
        <v>269</v>
      </c>
      <c r="B89" s="110">
        <v>672</v>
      </c>
    </row>
    <row r="90" spans="1:2" ht="15" customHeight="1">
      <c r="A90" s="41" t="s">
        <v>326</v>
      </c>
      <c r="B90" s="110">
        <v>6109</v>
      </c>
    </row>
    <row r="91" spans="1:2" ht="15" customHeight="1">
      <c r="A91" s="41" t="s">
        <v>327</v>
      </c>
      <c r="B91" s="110">
        <v>3638</v>
      </c>
    </row>
    <row r="92" spans="1:2" ht="15" customHeight="1">
      <c r="A92" s="41" t="s">
        <v>328</v>
      </c>
      <c r="B92" s="110">
        <v>9</v>
      </c>
    </row>
    <row r="93" spans="1:2" ht="15" customHeight="1">
      <c r="A93" s="41" t="s">
        <v>329</v>
      </c>
      <c r="B93" s="110">
        <v>2195</v>
      </c>
    </row>
    <row r="94" spans="1:2" ht="15" customHeight="1">
      <c r="A94" s="41" t="s">
        <v>275</v>
      </c>
      <c r="B94" s="110">
        <v>5367</v>
      </c>
    </row>
    <row r="95" spans="1:2" ht="15" customHeight="1">
      <c r="A95" s="41" t="s">
        <v>330</v>
      </c>
      <c r="B95" s="110">
        <f>SUM(B96:B96)</f>
        <v>56</v>
      </c>
    </row>
    <row r="96" spans="1:2" ht="15" customHeight="1">
      <c r="A96" s="41" t="s">
        <v>331</v>
      </c>
      <c r="B96" s="110">
        <v>56</v>
      </c>
    </row>
    <row r="97" spans="1:2" ht="15" customHeight="1">
      <c r="A97" s="41" t="s">
        <v>332</v>
      </c>
      <c r="B97" s="110">
        <f>SUM(B98:B100)</f>
        <v>1005</v>
      </c>
    </row>
    <row r="98" spans="1:2" ht="15" customHeight="1">
      <c r="A98" s="41" t="s">
        <v>268</v>
      </c>
      <c r="B98" s="110">
        <v>691</v>
      </c>
    </row>
    <row r="99" spans="1:2" ht="15" customHeight="1">
      <c r="A99" s="41" t="s">
        <v>333</v>
      </c>
      <c r="B99" s="110">
        <v>284</v>
      </c>
    </row>
    <row r="100" spans="1:2" ht="15" customHeight="1">
      <c r="A100" s="41" t="s">
        <v>334</v>
      </c>
      <c r="B100" s="110">
        <v>30</v>
      </c>
    </row>
    <row r="101" spans="1:2" ht="15" customHeight="1">
      <c r="A101" s="41" t="s">
        <v>335</v>
      </c>
      <c r="B101" s="110">
        <f>SUM(B102:B105)</f>
        <v>3205</v>
      </c>
    </row>
    <row r="102" spans="1:2" ht="15" customHeight="1">
      <c r="A102" s="41" t="s">
        <v>268</v>
      </c>
      <c r="B102" s="110">
        <v>2022</v>
      </c>
    </row>
    <row r="103" spans="1:2" ht="15" customHeight="1">
      <c r="A103" s="41" t="s">
        <v>269</v>
      </c>
      <c r="B103" s="110">
        <v>205</v>
      </c>
    </row>
    <row r="104" spans="1:2" ht="15" customHeight="1">
      <c r="A104" s="41" t="s">
        <v>336</v>
      </c>
      <c r="B104" s="110">
        <v>523</v>
      </c>
    </row>
    <row r="105" spans="1:2" ht="15" customHeight="1">
      <c r="A105" s="41" t="s">
        <v>337</v>
      </c>
      <c r="B105" s="110">
        <v>455</v>
      </c>
    </row>
    <row r="106" spans="1:2" ht="15" customHeight="1">
      <c r="A106" s="41" t="s">
        <v>338</v>
      </c>
      <c r="B106" s="110">
        <f>SUM(B107:B108)</f>
        <v>1326</v>
      </c>
    </row>
    <row r="107" spans="1:2" ht="15" customHeight="1">
      <c r="A107" s="41" t="s">
        <v>268</v>
      </c>
      <c r="B107" s="110">
        <v>1019</v>
      </c>
    </row>
    <row r="108" spans="1:2" ht="15" customHeight="1">
      <c r="A108" s="41" t="s">
        <v>339</v>
      </c>
      <c r="B108" s="110">
        <v>307</v>
      </c>
    </row>
    <row r="109" spans="1:2" ht="15" customHeight="1">
      <c r="A109" s="41" t="s">
        <v>340</v>
      </c>
      <c r="B109" s="110">
        <f>SUM(B110:B112)</f>
        <v>5059</v>
      </c>
    </row>
    <row r="110" spans="1:2" ht="15" customHeight="1">
      <c r="A110" s="41" t="s">
        <v>268</v>
      </c>
      <c r="B110" s="110">
        <v>3858</v>
      </c>
    </row>
    <row r="111" spans="1:2" ht="15" customHeight="1">
      <c r="A111" s="41" t="s">
        <v>269</v>
      </c>
      <c r="B111" s="110">
        <v>836</v>
      </c>
    </row>
    <row r="112" spans="1:2" ht="15" customHeight="1">
      <c r="A112" s="41" t="s">
        <v>280</v>
      </c>
      <c r="B112" s="110">
        <v>365</v>
      </c>
    </row>
    <row r="113" spans="1:2" ht="15" customHeight="1">
      <c r="A113" s="41" t="s">
        <v>341</v>
      </c>
      <c r="B113" s="110">
        <f>SUM(B114:B118)</f>
        <v>5622</v>
      </c>
    </row>
    <row r="114" spans="1:2" ht="15" customHeight="1">
      <c r="A114" s="41" t="s">
        <v>268</v>
      </c>
      <c r="B114" s="110">
        <v>1400</v>
      </c>
    </row>
    <row r="115" spans="1:2" ht="15" customHeight="1">
      <c r="A115" s="41" t="s">
        <v>269</v>
      </c>
      <c r="B115" s="110">
        <v>1999</v>
      </c>
    </row>
    <row r="116" spans="1:2" ht="15" customHeight="1">
      <c r="A116" s="41" t="s">
        <v>342</v>
      </c>
      <c r="B116" s="110">
        <v>4</v>
      </c>
    </row>
    <row r="117" spans="1:2" ht="15" customHeight="1">
      <c r="A117" s="41" t="s">
        <v>275</v>
      </c>
      <c r="B117" s="110">
        <v>1379</v>
      </c>
    </row>
    <row r="118" spans="1:2" ht="15" customHeight="1">
      <c r="A118" s="41" t="s">
        <v>343</v>
      </c>
      <c r="B118" s="110">
        <v>840</v>
      </c>
    </row>
    <row r="119" spans="1:2" ht="15" customHeight="1">
      <c r="A119" s="41" t="s">
        <v>344</v>
      </c>
      <c r="B119" s="110">
        <f>SUM(B120:B124)</f>
        <v>14937</v>
      </c>
    </row>
    <row r="120" spans="1:2" ht="15" customHeight="1">
      <c r="A120" s="41" t="s">
        <v>268</v>
      </c>
      <c r="B120" s="110">
        <v>9146</v>
      </c>
    </row>
    <row r="121" spans="1:2" ht="15" customHeight="1">
      <c r="A121" s="41" t="s">
        <v>269</v>
      </c>
      <c r="B121" s="110">
        <v>1952</v>
      </c>
    </row>
    <row r="122" spans="1:2" ht="15" customHeight="1">
      <c r="A122" s="41" t="s">
        <v>345</v>
      </c>
      <c r="B122" s="110">
        <v>841</v>
      </c>
    </row>
    <row r="123" spans="1:2" ht="15" customHeight="1">
      <c r="A123" s="41" t="s">
        <v>275</v>
      </c>
      <c r="B123" s="110">
        <v>1991</v>
      </c>
    </row>
    <row r="124" spans="1:2" ht="15" customHeight="1">
      <c r="A124" s="41" t="s">
        <v>346</v>
      </c>
      <c r="B124" s="110">
        <v>1007</v>
      </c>
    </row>
    <row r="125" spans="1:2" ht="15" customHeight="1">
      <c r="A125" s="41" t="s">
        <v>347</v>
      </c>
      <c r="B125" s="110">
        <f>SUM(B126:B128)</f>
        <v>14888</v>
      </c>
    </row>
    <row r="126" spans="1:2" ht="15" customHeight="1">
      <c r="A126" s="41" t="s">
        <v>268</v>
      </c>
      <c r="B126" s="110">
        <v>2084</v>
      </c>
    </row>
    <row r="127" spans="1:2" ht="15" customHeight="1">
      <c r="A127" s="41" t="s">
        <v>269</v>
      </c>
      <c r="B127" s="110">
        <v>12216</v>
      </c>
    </row>
    <row r="128" spans="1:2" ht="15" customHeight="1">
      <c r="A128" s="41" t="s">
        <v>275</v>
      </c>
      <c r="B128" s="110">
        <v>588</v>
      </c>
    </row>
    <row r="129" spans="1:2" ht="15" customHeight="1">
      <c r="A129" s="41" t="s">
        <v>348</v>
      </c>
      <c r="B129" s="110">
        <f>SUM(B130:B133)</f>
        <v>15636</v>
      </c>
    </row>
    <row r="130" spans="1:2" ht="15" customHeight="1">
      <c r="A130" s="41" t="s">
        <v>268</v>
      </c>
      <c r="B130" s="110">
        <v>3223</v>
      </c>
    </row>
    <row r="131" spans="1:2" ht="15" customHeight="1">
      <c r="A131" s="41" t="s">
        <v>269</v>
      </c>
      <c r="B131" s="110">
        <v>79</v>
      </c>
    </row>
    <row r="132" spans="1:2" ht="15" customHeight="1">
      <c r="A132" s="41" t="s">
        <v>275</v>
      </c>
      <c r="B132" s="110">
        <v>537</v>
      </c>
    </row>
    <row r="133" spans="1:2" ht="15" customHeight="1">
      <c r="A133" s="41" t="s">
        <v>349</v>
      </c>
      <c r="B133" s="110">
        <v>11797</v>
      </c>
    </row>
    <row r="134" spans="1:2" ht="15" customHeight="1">
      <c r="A134" s="41" t="s">
        <v>350</v>
      </c>
      <c r="B134" s="110">
        <f>SUM(B135:B137)</f>
        <v>1978</v>
      </c>
    </row>
    <row r="135" spans="1:2" ht="15" customHeight="1">
      <c r="A135" s="41" t="s">
        <v>268</v>
      </c>
      <c r="B135" s="110">
        <v>1120</v>
      </c>
    </row>
    <row r="136" spans="1:2" ht="15" customHeight="1">
      <c r="A136" s="41" t="s">
        <v>269</v>
      </c>
      <c r="B136" s="110">
        <v>504</v>
      </c>
    </row>
    <row r="137" spans="1:2" ht="15" customHeight="1">
      <c r="A137" s="41" t="s">
        <v>351</v>
      </c>
      <c r="B137" s="110">
        <v>354</v>
      </c>
    </row>
    <row r="138" spans="1:2" ht="15" customHeight="1">
      <c r="A138" s="41" t="s">
        <v>763</v>
      </c>
      <c r="B138" s="110">
        <f>SUM(B139:B139)</f>
        <v>70</v>
      </c>
    </row>
    <row r="139" spans="1:2" ht="15" customHeight="1">
      <c r="A139" s="41" t="s">
        <v>352</v>
      </c>
      <c r="B139" s="110">
        <v>70</v>
      </c>
    </row>
    <row r="140" spans="1:2" ht="15" customHeight="1">
      <c r="A140" s="41" t="s">
        <v>353</v>
      </c>
      <c r="B140" s="110">
        <f>SUM(B141:B141)</f>
        <v>94082</v>
      </c>
    </row>
    <row r="141" spans="1:2" ht="15" customHeight="1">
      <c r="A141" s="41" t="s">
        <v>354</v>
      </c>
      <c r="B141" s="110">
        <v>94082</v>
      </c>
    </row>
    <row r="142" spans="1:2" ht="15" customHeight="1">
      <c r="A142" s="42" t="s">
        <v>761</v>
      </c>
      <c r="B142" s="110">
        <f>SUM(B143,B146)</f>
        <v>1244</v>
      </c>
    </row>
    <row r="143" spans="1:2" ht="15" customHeight="1">
      <c r="A143" s="41" t="s">
        <v>355</v>
      </c>
      <c r="B143" s="110">
        <f>SUM(B144:B145)</f>
        <v>1030</v>
      </c>
    </row>
    <row r="144" spans="1:2" ht="15" customHeight="1">
      <c r="A144" s="41" t="s">
        <v>356</v>
      </c>
      <c r="B144" s="110">
        <v>393</v>
      </c>
    </row>
    <row r="145" spans="1:2" ht="15" customHeight="1">
      <c r="A145" s="41" t="s">
        <v>357</v>
      </c>
      <c r="B145" s="110">
        <v>637</v>
      </c>
    </row>
    <row r="146" spans="1:2" ht="15" customHeight="1">
      <c r="A146" s="41" t="s">
        <v>762</v>
      </c>
      <c r="B146" s="110">
        <f>SUM(B147:B147)</f>
        <v>214</v>
      </c>
    </row>
    <row r="147" spans="1:2" ht="15" customHeight="1">
      <c r="A147" s="41" t="s">
        <v>358</v>
      </c>
      <c r="B147" s="110">
        <v>214</v>
      </c>
    </row>
    <row r="148" spans="1:2" ht="15" customHeight="1">
      <c r="A148" s="42" t="s">
        <v>764</v>
      </c>
      <c r="B148" s="110">
        <f>SUM(B149,B154,B171,B176,B180,B187,B193,B199,B203,B205)</f>
        <v>471042</v>
      </c>
    </row>
    <row r="149" spans="1:2" ht="15" customHeight="1">
      <c r="A149" s="41" t="s">
        <v>359</v>
      </c>
      <c r="B149" s="110">
        <f>SUM(B150:B153)</f>
        <v>25712</v>
      </c>
    </row>
    <row r="150" spans="1:2" ht="15" customHeight="1">
      <c r="A150" s="41" t="s">
        <v>360</v>
      </c>
      <c r="B150" s="110">
        <v>180</v>
      </c>
    </row>
    <row r="151" spans="1:2" ht="15" customHeight="1">
      <c r="A151" s="41" t="s">
        <v>361</v>
      </c>
      <c r="B151" s="110">
        <v>24776</v>
      </c>
    </row>
    <row r="152" spans="1:2" ht="15" customHeight="1">
      <c r="A152" s="41" t="s">
        <v>362</v>
      </c>
      <c r="B152" s="110">
        <v>330</v>
      </c>
    </row>
    <row r="153" spans="1:2" ht="15" customHeight="1">
      <c r="A153" s="41" t="s">
        <v>363</v>
      </c>
      <c r="B153" s="110">
        <v>426</v>
      </c>
    </row>
    <row r="154" spans="1:2" ht="15" customHeight="1">
      <c r="A154" s="41" t="s">
        <v>364</v>
      </c>
      <c r="B154" s="110">
        <f>SUM(B155:B170)</f>
        <v>317463</v>
      </c>
    </row>
    <row r="155" spans="1:2" ht="15" customHeight="1">
      <c r="A155" s="41" t="s">
        <v>268</v>
      </c>
      <c r="B155" s="110">
        <v>177951</v>
      </c>
    </row>
    <row r="156" spans="1:2" ht="15" customHeight="1">
      <c r="A156" s="41" t="s">
        <v>269</v>
      </c>
      <c r="B156" s="110">
        <v>38673</v>
      </c>
    </row>
    <row r="157" spans="1:2" ht="15" customHeight="1">
      <c r="A157" s="41" t="s">
        <v>365</v>
      </c>
      <c r="B157" s="110">
        <v>16866</v>
      </c>
    </row>
    <row r="158" spans="1:2" ht="15" customHeight="1">
      <c r="A158" s="41" t="s">
        <v>366</v>
      </c>
      <c r="B158" s="110">
        <v>405</v>
      </c>
    </row>
    <row r="159" spans="1:2" ht="15" customHeight="1">
      <c r="A159" s="41" t="s">
        <v>367</v>
      </c>
      <c r="B159" s="110">
        <v>4556</v>
      </c>
    </row>
    <row r="160" spans="1:2" ht="15" customHeight="1">
      <c r="A160" s="41" t="s">
        <v>368</v>
      </c>
      <c r="B160" s="110">
        <v>1500</v>
      </c>
    </row>
    <row r="161" spans="1:2" ht="15" customHeight="1">
      <c r="A161" s="41" t="s">
        <v>369</v>
      </c>
      <c r="B161" s="110">
        <v>3296</v>
      </c>
    </row>
    <row r="162" spans="1:2" ht="15" customHeight="1">
      <c r="A162" s="41" t="s">
        <v>370</v>
      </c>
      <c r="B162" s="110">
        <v>190</v>
      </c>
    </row>
    <row r="163" spans="1:2" ht="15" customHeight="1">
      <c r="A163" s="41" t="s">
        <v>371</v>
      </c>
      <c r="B163" s="110">
        <v>10702</v>
      </c>
    </row>
    <row r="164" spans="1:2" ht="15" customHeight="1">
      <c r="A164" s="41" t="s">
        <v>372</v>
      </c>
      <c r="B164" s="110">
        <v>593</v>
      </c>
    </row>
    <row r="165" spans="1:2" ht="15" customHeight="1">
      <c r="A165" s="41" t="s">
        <v>373</v>
      </c>
      <c r="B165" s="110">
        <v>1895</v>
      </c>
    </row>
    <row r="166" spans="1:2" ht="15" customHeight="1">
      <c r="A166" s="41" t="s">
        <v>374</v>
      </c>
      <c r="B166" s="110">
        <v>491</v>
      </c>
    </row>
    <row r="167" spans="1:2" ht="15" customHeight="1">
      <c r="A167" s="41" t="s">
        <v>375</v>
      </c>
      <c r="B167" s="110">
        <v>3279</v>
      </c>
    </row>
    <row r="168" spans="1:2" ht="15" customHeight="1">
      <c r="A168" s="41" t="s">
        <v>298</v>
      </c>
      <c r="B168" s="110">
        <v>32153</v>
      </c>
    </row>
    <row r="169" spans="1:2" ht="15" customHeight="1">
      <c r="A169" s="41" t="s">
        <v>275</v>
      </c>
      <c r="B169" s="110">
        <v>8300</v>
      </c>
    </row>
    <row r="170" spans="1:2" ht="15" customHeight="1">
      <c r="A170" s="41" t="s">
        <v>376</v>
      </c>
      <c r="B170" s="110">
        <v>16613</v>
      </c>
    </row>
    <row r="171" spans="1:2" ht="15" customHeight="1">
      <c r="A171" s="41" t="s">
        <v>377</v>
      </c>
      <c r="B171" s="110">
        <f>SUM(B172:B175)</f>
        <v>27623</v>
      </c>
    </row>
    <row r="172" spans="1:2" ht="15" customHeight="1">
      <c r="A172" s="41" t="s">
        <v>268</v>
      </c>
      <c r="B172" s="110">
        <v>19262</v>
      </c>
    </row>
    <row r="173" spans="1:2" ht="15" customHeight="1">
      <c r="A173" s="41" t="s">
        <v>269</v>
      </c>
      <c r="B173" s="110">
        <v>16</v>
      </c>
    </row>
    <row r="174" spans="1:2" ht="15" customHeight="1">
      <c r="A174" s="41" t="s">
        <v>378</v>
      </c>
      <c r="B174" s="110">
        <v>3049</v>
      </c>
    </row>
    <row r="175" spans="1:2" ht="15" customHeight="1">
      <c r="A175" s="41" t="s">
        <v>379</v>
      </c>
      <c r="B175" s="110">
        <v>5296</v>
      </c>
    </row>
    <row r="176" spans="1:2" ht="15" customHeight="1">
      <c r="A176" s="41" t="s">
        <v>380</v>
      </c>
      <c r="B176" s="110">
        <f>SUM(B177:B179)</f>
        <v>9581</v>
      </c>
    </row>
    <row r="177" spans="1:2" ht="15" customHeight="1">
      <c r="A177" s="41" t="s">
        <v>268</v>
      </c>
      <c r="B177" s="110">
        <v>8773</v>
      </c>
    </row>
    <row r="178" spans="1:2" ht="15" customHeight="1">
      <c r="A178" s="41" t="s">
        <v>269</v>
      </c>
      <c r="B178" s="110">
        <v>610</v>
      </c>
    </row>
    <row r="179" spans="1:2" ht="15" customHeight="1">
      <c r="A179" s="41" t="s">
        <v>381</v>
      </c>
      <c r="B179" s="110">
        <v>198</v>
      </c>
    </row>
    <row r="180" spans="1:2" ht="15" customHeight="1">
      <c r="A180" s="41" t="s">
        <v>382</v>
      </c>
      <c r="B180" s="110">
        <f>SUM(B181:B186)</f>
        <v>17794</v>
      </c>
    </row>
    <row r="181" spans="1:2" ht="15" customHeight="1">
      <c r="A181" s="41" t="s">
        <v>268</v>
      </c>
      <c r="B181" s="110">
        <v>14038</v>
      </c>
    </row>
    <row r="182" spans="1:2" ht="15" customHeight="1">
      <c r="A182" s="41" t="s">
        <v>269</v>
      </c>
      <c r="B182" s="110">
        <v>1149</v>
      </c>
    </row>
    <row r="183" spans="1:2" ht="15" customHeight="1">
      <c r="A183" s="41" t="s">
        <v>383</v>
      </c>
      <c r="B183" s="110">
        <v>736</v>
      </c>
    </row>
    <row r="184" spans="1:2" ht="15" customHeight="1">
      <c r="A184" s="41" t="s">
        <v>384</v>
      </c>
      <c r="B184" s="110">
        <v>633</v>
      </c>
    </row>
    <row r="185" spans="1:2" ht="15" customHeight="1">
      <c r="A185" s="41" t="s">
        <v>385</v>
      </c>
      <c r="B185" s="110">
        <v>36</v>
      </c>
    </row>
    <row r="186" spans="1:2" ht="15" customHeight="1">
      <c r="A186" s="41" t="s">
        <v>386</v>
      </c>
      <c r="B186" s="110">
        <v>1202</v>
      </c>
    </row>
    <row r="187" spans="1:2" ht="15" customHeight="1">
      <c r="A187" s="41" t="s">
        <v>387</v>
      </c>
      <c r="B187" s="110">
        <f>SUM(B188:B192)</f>
        <v>3507</v>
      </c>
    </row>
    <row r="188" spans="1:2" ht="15" customHeight="1">
      <c r="A188" s="41" t="s">
        <v>268</v>
      </c>
      <c r="B188" s="110">
        <v>2377</v>
      </c>
    </row>
    <row r="189" spans="1:2" ht="15" customHeight="1">
      <c r="A189" s="41" t="s">
        <v>269</v>
      </c>
      <c r="B189" s="110">
        <v>155</v>
      </c>
    </row>
    <row r="190" spans="1:2" ht="15" customHeight="1">
      <c r="A190" s="41" t="s">
        <v>388</v>
      </c>
      <c r="B190" s="110">
        <v>328</v>
      </c>
    </row>
    <row r="191" spans="1:2" ht="15" customHeight="1">
      <c r="A191" s="41" t="s">
        <v>389</v>
      </c>
      <c r="B191" s="110">
        <v>521</v>
      </c>
    </row>
    <row r="192" spans="1:2" ht="15" customHeight="1">
      <c r="A192" s="41" t="s">
        <v>390</v>
      </c>
      <c r="B192" s="110">
        <v>126</v>
      </c>
    </row>
    <row r="193" spans="1:2" ht="15" customHeight="1">
      <c r="A193" s="41" t="s">
        <v>391</v>
      </c>
      <c r="B193" s="110">
        <f>SUM(B194:B198)</f>
        <v>7266</v>
      </c>
    </row>
    <row r="194" spans="1:2" ht="15" customHeight="1">
      <c r="A194" s="41" t="s">
        <v>268</v>
      </c>
      <c r="B194" s="110">
        <v>6174</v>
      </c>
    </row>
    <row r="195" spans="1:2" ht="15" customHeight="1">
      <c r="A195" s="41" t="s">
        <v>392</v>
      </c>
      <c r="B195" s="110">
        <v>423</v>
      </c>
    </row>
    <row r="196" spans="1:2" ht="15" customHeight="1">
      <c r="A196" s="41" t="s">
        <v>393</v>
      </c>
      <c r="B196" s="110">
        <v>47</v>
      </c>
    </row>
    <row r="197" spans="1:2" ht="15" customHeight="1">
      <c r="A197" s="41" t="s">
        <v>394</v>
      </c>
      <c r="B197" s="110">
        <v>501</v>
      </c>
    </row>
    <row r="198" spans="1:2" ht="15" customHeight="1">
      <c r="A198" s="41" t="s">
        <v>395</v>
      </c>
      <c r="B198" s="110">
        <v>121</v>
      </c>
    </row>
    <row r="199" spans="1:2" ht="15" customHeight="1">
      <c r="A199" s="41" t="s">
        <v>396</v>
      </c>
      <c r="B199" s="110">
        <f>SUM(B200:B202)</f>
        <v>503</v>
      </c>
    </row>
    <row r="200" spans="1:2" ht="15" customHeight="1">
      <c r="A200" s="41" t="s">
        <v>268</v>
      </c>
      <c r="B200" s="110">
        <v>412</v>
      </c>
    </row>
    <row r="201" spans="1:2" ht="15" customHeight="1">
      <c r="A201" s="41" t="s">
        <v>269</v>
      </c>
      <c r="B201" s="110">
        <v>72</v>
      </c>
    </row>
    <row r="202" spans="1:2" ht="15" customHeight="1">
      <c r="A202" s="41" t="s">
        <v>397</v>
      </c>
      <c r="B202" s="110">
        <v>19</v>
      </c>
    </row>
    <row r="203" spans="1:2" ht="15" customHeight="1">
      <c r="A203" s="41" t="s">
        <v>398</v>
      </c>
      <c r="B203" s="110">
        <f>SUM(B204:B204)</f>
        <v>330</v>
      </c>
    </row>
    <row r="204" spans="1:2" ht="15" customHeight="1">
      <c r="A204" s="41" t="s">
        <v>399</v>
      </c>
      <c r="B204" s="110">
        <v>330</v>
      </c>
    </row>
    <row r="205" spans="1:2" ht="15" customHeight="1">
      <c r="A205" s="41" t="s">
        <v>400</v>
      </c>
      <c r="B205" s="110">
        <f>SUM(B206:B206)</f>
        <v>61263</v>
      </c>
    </row>
    <row r="206" spans="1:2" ht="15" customHeight="1">
      <c r="A206" s="41" t="s">
        <v>401</v>
      </c>
      <c r="B206" s="110">
        <v>61263</v>
      </c>
    </row>
    <row r="207" spans="1:2" ht="15" customHeight="1">
      <c r="A207" s="42" t="s">
        <v>765</v>
      </c>
      <c r="B207" s="110">
        <v>363373</v>
      </c>
    </row>
    <row r="208" spans="1:2" ht="15" customHeight="1">
      <c r="A208" s="41" t="s">
        <v>402</v>
      </c>
      <c r="B208" s="110">
        <v>11703</v>
      </c>
    </row>
    <row r="209" spans="1:2" ht="15" customHeight="1">
      <c r="A209" s="41" t="s">
        <v>268</v>
      </c>
      <c r="B209" s="110">
        <v>3756</v>
      </c>
    </row>
    <row r="210" spans="1:2" ht="15" customHeight="1">
      <c r="A210" s="41" t="s">
        <v>403</v>
      </c>
      <c r="B210" s="110">
        <v>7947</v>
      </c>
    </row>
    <row r="211" spans="1:2" ht="15" customHeight="1">
      <c r="A211" s="41" t="s">
        <v>404</v>
      </c>
      <c r="B211" s="110">
        <v>182969</v>
      </c>
    </row>
    <row r="212" spans="1:2" ht="15" customHeight="1">
      <c r="A212" s="41" t="s">
        <v>405</v>
      </c>
      <c r="B212" s="110">
        <v>4082</v>
      </c>
    </row>
    <row r="213" spans="1:2" ht="15" customHeight="1">
      <c r="A213" s="41" t="s">
        <v>406</v>
      </c>
      <c r="B213" s="110">
        <v>17932</v>
      </c>
    </row>
    <row r="214" spans="1:2" ht="15" customHeight="1">
      <c r="A214" s="41" t="s">
        <v>407</v>
      </c>
      <c r="B214" s="110">
        <v>81734</v>
      </c>
    </row>
    <row r="215" spans="1:2" ht="15" customHeight="1">
      <c r="A215" s="41" t="s">
        <v>408</v>
      </c>
      <c r="B215" s="110">
        <v>78049</v>
      </c>
    </row>
    <row r="216" spans="1:2" ht="15" customHeight="1">
      <c r="A216" s="41" t="s">
        <v>409</v>
      </c>
      <c r="B216" s="110">
        <v>1172</v>
      </c>
    </row>
    <row r="217" spans="1:2" ht="15" customHeight="1">
      <c r="A217" s="41" t="s">
        <v>410</v>
      </c>
      <c r="B217" s="110">
        <v>77536</v>
      </c>
    </row>
    <row r="218" spans="1:2" ht="15" customHeight="1">
      <c r="A218" s="41" t="s">
        <v>411</v>
      </c>
      <c r="B218" s="110">
        <v>38549</v>
      </c>
    </row>
    <row r="219" spans="1:2" ht="15" customHeight="1">
      <c r="A219" s="41" t="s">
        <v>412</v>
      </c>
      <c r="B219" s="110">
        <v>10062</v>
      </c>
    </row>
    <row r="220" spans="1:2" ht="15" customHeight="1">
      <c r="A220" s="41" t="s">
        <v>413</v>
      </c>
      <c r="B220" s="110">
        <v>26063</v>
      </c>
    </row>
    <row r="221" spans="1:2" ht="15" customHeight="1">
      <c r="A221" s="41" t="s">
        <v>414</v>
      </c>
      <c r="B221" s="110">
        <v>2862</v>
      </c>
    </row>
    <row r="222" spans="1:2" ht="15" customHeight="1">
      <c r="A222" s="41" t="s">
        <v>415</v>
      </c>
      <c r="B222" s="110">
        <v>3135</v>
      </c>
    </row>
    <row r="223" spans="1:2" ht="15" customHeight="1">
      <c r="A223" s="41" t="s">
        <v>416</v>
      </c>
      <c r="B223" s="110">
        <v>1748</v>
      </c>
    </row>
    <row r="224" spans="1:2" ht="15" customHeight="1">
      <c r="A224" s="41" t="s">
        <v>417</v>
      </c>
      <c r="B224" s="110">
        <v>1387</v>
      </c>
    </row>
    <row r="225" spans="1:2" ht="15" customHeight="1">
      <c r="A225" s="41" t="s">
        <v>418</v>
      </c>
      <c r="B225" s="110">
        <v>7422</v>
      </c>
    </row>
    <row r="226" spans="1:2" ht="15" customHeight="1">
      <c r="A226" s="41" t="s">
        <v>419</v>
      </c>
      <c r="B226" s="110">
        <v>6255</v>
      </c>
    </row>
    <row r="227" spans="1:2" ht="15" customHeight="1">
      <c r="A227" s="41" t="s">
        <v>420</v>
      </c>
      <c r="B227" s="110">
        <v>1167</v>
      </c>
    </row>
    <row r="228" spans="1:2" ht="15" customHeight="1">
      <c r="A228" s="41" t="s">
        <v>421</v>
      </c>
      <c r="B228" s="110">
        <v>76731</v>
      </c>
    </row>
    <row r="229" spans="1:2" ht="15" customHeight="1">
      <c r="A229" s="41" t="s">
        <v>422</v>
      </c>
      <c r="B229" s="110">
        <v>999</v>
      </c>
    </row>
    <row r="230" spans="1:2" ht="15" customHeight="1">
      <c r="A230" s="41" t="s">
        <v>423</v>
      </c>
      <c r="B230" s="110">
        <v>13680</v>
      </c>
    </row>
    <row r="231" spans="1:2" ht="15" customHeight="1">
      <c r="A231" s="41" t="s">
        <v>424</v>
      </c>
      <c r="B231" s="110">
        <v>13645</v>
      </c>
    </row>
    <row r="232" spans="1:2" ht="15" customHeight="1">
      <c r="A232" s="41" t="s">
        <v>425</v>
      </c>
      <c r="B232" s="110">
        <v>48407</v>
      </c>
    </row>
    <row r="233" spans="1:2" ht="15" customHeight="1">
      <c r="A233" s="41" t="s">
        <v>426</v>
      </c>
      <c r="B233" s="110">
        <v>3877</v>
      </c>
    </row>
    <row r="234" spans="1:2" ht="15" customHeight="1">
      <c r="A234" s="41" t="s">
        <v>427</v>
      </c>
      <c r="B234" s="110">
        <v>3877</v>
      </c>
    </row>
    <row r="235" spans="1:2" ht="15" customHeight="1">
      <c r="A235" s="42" t="s">
        <v>766</v>
      </c>
      <c r="B235" s="110">
        <v>145133</v>
      </c>
    </row>
    <row r="236" spans="1:2" ht="15" customHeight="1">
      <c r="A236" s="41" t="s">
        <v>428</v>
      </c>
      <c r="B236" s="110">
        <v>4386</v>
      </c>
    </row>
    <row r="237" spans="1:2" ht="15" customHeight="1">
      <c r="A237" s="41" t="s">
        <v>268</v>
      </c>
      <c r="B237" s="110">
        <v>1909</v>
      </c>
    </row>
    <row r="238" spans="1:2" ht="15" customHeight="1">
      <c r="A238" s="41" t="s">
        <v>269</v>
      </c>
      <c r="B238" s="110">
        <v>792</v>
      </c>
    </row>
    <row r="239" spans="1:2" ht="15" customHeight="1">
      <c r="A239" s="41" t="s">
        <v>429</v>
      </c>
      <c r="B239" s="110">
        <v>1685</v>
      </c>
    </row>
    <row r="240" spans="1:2" ht="15" customHeight="1">
      <c r="A240" s="41" t="s">
        <v>431</v>
      </c>
      <c r="B240" s="110">
        <v>3587</v>
      </c>
    </row>
    <row r="241" spans="1:2" ht="15" customHeight="1">
      <c r="A241" s="41" t="s">
        <v>430</v>
      </c>
      <c r="B241" s="110">
        <v>3350</v>
      </c>
    </row>
    <row r="242" spans="1:2" ht="15" customHeight="1">
      <c r="A242" s="41" t="s">
        <v>432</v>
      </c>
      <c r="B242" s="110">
        <v>237</v>
      </c>
    </row>
    <row r="243" spans="1:2" ht="15" customHeight="1">
      <c r="A243" s="41" t="s">
        <v>433</v>
      </c>
      <c r="B243" s="110">
        <v>70314</v>
      </c>
    </row>
    <row r="244" spans="1:2" ht="15" customHeight="1">
      <c r="A244" s="41" t="s">
        <v>430</v>
      </c>
      <c r="B244" s="110">
        <v>695</v>
      </c>
    </row>
    <row r="245" spans="1:2" ht="15" customHeight="1">
      <c r="A245" s="41" t="s">
        <v>434</v>
      </c>
      <c r="B245" s="110">
        <v>10150</v>
      </c>
    </row>
    <row r="246" spans="1:2" ht="15" customHeight="1">
      <c r="A246" s="41" t="s">
        <v>435</v>
      </c>
      <c r="B246" s="110">
        <v>54837</v>
      </c>
    </row>
    <row r="247" spans="1:2" ht="15" customHeight="1">
      <c r="A247" s="41" t="s">
        <v>436</v>
      </c>
      <c r="B247" s="110">
        <v>1232</v>
      </c>
    </row>
    <row r="248" spans="1:2" ht="15" customHeight="1">
      <c r="A248" s="41" t="s">
        <v>437</v>
      </c>
      <c r="B248" s="110">
        <v>3400</v>
      </c>
    </row>
    <row r="249" spans="1:2" ht="15" customHeight="1">
      <c r="A249" s="41" t="s">
        <v>438</v>
      </c>
      <c r="B249" s="110">
        <v>23723</v>
      </c>
    </row>
    <row r="250" spans="1:2" ht="15" customHeight="1">
      <c r="A250" s="41" t="s">
        <v>439</v>
      </c>
      <c r="B250" s="110">
        <v>240</v>
      </c>
    </row>
    <row r="251" spans="1:2" ht="15" customHeight="1">
      <c r="A251" s="41" t="s">
        <v>440</v>
      </c>
      <c r="B251" s="110">
        <v>23483</v>
      </c>
    </row>
    <row r="252" spans="1:2" ht="15" customHeight="1">
      <c r="A252" s="41" t="s">
        <v>441</v>
      </c>
      <c r="B252" s="110">
        <v>1253</v>
      </c>
    </row>
    <row r="253" spans="1:2" ht="15" customHeight="1">
      <c r="A253" s="41" t="s">
        <v>442</v>
      </c>
      <c r="B253" s="110">
        <v>1253</v>
      </c>
    </row>
    <row r="254" spans="1:2" ht="15" customHeight="1">
      <c r="A254" s="41" t="s">
        <v>443</v>
      </c>
      <c r="B254" s="110">
        <v>2450</v>
      </c>
    </row>
    <row r="255" spans="1:2" ht="15" customHeight="1">
      <c r="A255" s="41" t="s">
        <v>430</v>
      </c>
      <c r="B255" s="110">
        <v>715</v>
      </c>
    </row>
    <row r="256" spans="1:2" ht="15" customHeight="1">
      <c r="A256" s="41" t="s">
        <v>444</v>
      </c>
      <c r="B256" s="110">
        <v>158</v>
      </c>
    </row>
    <row r="257" spans="1:2" ht="15" customHeight="1">
      <c r="A257" s="41" t="s">
        <v>445</v>
      </c>
      <c r="B257" s="110">
        <v>96</v>
      </c>
    </row>
    <row r="258" spans="1:2" ht="15" customHeight="1">
      <c r="A258" s="41" t="s">
        <v>446</v>
      </c>
      <c r="B258" s="110">
        <v>108</v>
      </c>
    </row>
    <row r="259" spans="1:2" ht="15" customHeight="1">
      <c r="A259" s="41" t="s">
        <v>447</v>
      </c>
      <c r="B259" s="110">
        <v>1170</v>
      </c>
    </row>
    <row r="260" spans="1:2" ht="15" customHeight="1">
      <c r="A260" s="41" t="s">
        <v>448</v>
      </c>
      <c r="B260" s="110">
        <v>203</v>
      </c>
    </row>
    <row r="261" spans="1:2" ht="15" customHeight="1">
      <c r="A261" s="41" t="s">
        <v>449</v>
      </c>
      <c r="B261" s="110">
        <v>176</v>
      </c>
    </row>
    <row r="262" spans="1:2" ht="15" customHeight="1">
      <c r="A262" s="41" t="s">
        <v>450</v>
      </c>
      <c r="B262" s="110">
        <v>176</v>
      </c>
    </row>
    <row r="263" spans="1:2" ht="15" customHeight="1">
      <c r="A263" s="41" t="s">
        <v>451</v>
      </c>
      <c r="B263" s="110">
        <v>39244</v>
      </c>
    </row>
    <row r="264" spans="1:2" ht="15" customHeight="1">
      <c r="A264" s="41" t="s">
        <v>452</v>
      </c>
      <c r="B264" s="110">
        <v>36690</v>
      </c>
    </row>
    <row r="265" spans="1:2" ht="15" customHeight="1">
      <c r="A265" s="41" t="s">
        <v>453</v>
      </c>
      <c r="B265" s="110">
        <v>2554</v>
      </c>
    </row>
    <row r="266" spans="1:2" ht="15" customHeight="1">
      <c r="A266" s="42" t="s">
        <v>767</v>
      </c>
      <c r="B266" s="110">
        <v>97883</v>
      </c>
    </row>
    <row r="267" spans="1:2" ht="15" customHeight="1">
      <c r="A267" s="41" t="s">
        <v>454</v>
      </c>
      <c r="B267" s="110">
        <v>30534</v>
      </c>
    </row>
    <row r="268" spans="1:2" ht="15" customHeight="1">
      <c r="A268" s="41" t="s">
        <v>268</v>
      </c>
      <c r="B268" s="110">
        <v>3527</v>
      </c>
    </row>
    <row r="269" spans="1:2" ht="15" customHeight="1">
      <c r="A269" s="41" t="s">
        <v>269</v>
      </c>
      <c r="B269" s="110">
        <v>437</v>
      </c>
    </row>
    <row r="270" spans="1:2" ht="15" customHeight="1">
      <c r="A270" s="41" t="s">
        <v>455</v>
      </c>
      <c r="B270" s="110">
        <v>9973</v>
      </c>
    </row>
    <row r="271" spans="1:2" ht="15" customHeight="1">
      <c r="A271" s="41" t="s">
        <v>456</v>
      </c>
      <c r="B271" s="110">
        <v>2626</v>
      </c>
    </row>
    <row r="272" spans="1:2" ht="15" customHeight="1">
      <c r="A272" s="41" t="s">
        <v>457</v>
      </c>
      <c r="B272" s="110">
        <v>6184</v>
      </c>
    </row>
    <row r="273" spans="1:2" ht="15" customHeight="1">
      <c r="A273" s="41" t="s">
        <v>458</v>
      </c>
      <c r="B273" s="110">
        <v>65</v>
      </c>
    </row>
    <row r="274" spans="1:2" ht="15" customHeight="1">
      <c r="A274" s="41" t="s">
        <v>459</v>
      </c>
      <c r="B274" s="110">
        <v>2296</v>
      </c>
    </row>
    <row r="275" spans="1:2" ht="15" customHeight="1">
      <c r="A275" s="41" t="s">
        <v>460</v>
      </c>
      <c r="B275" s="110">
        <v>662</v>
      </c>
    </row>
    <row r="276" spans="1:2" ht="15" customHeight="1">
      <c r="A276" s="41" t="s">
        <v>461</v>
      </c>
      <c r="B276" s="110">
        <v>991</v>
      </c>
    </row>
    <row r="277" spans="1:2" ht="15" customHeight="1">
      <c r="A277" s="41" t="s">
        <v>462</v>
      </c>
      <c r="B277" s="110">
        <v>1391</v>
      </c>
    </row>
    <row r="278" spans="1:2" ht="15" customHeight="1">
      <c r="A278" s="41" t="s">
        <v>463</v>
      </c>
      <c r="B278" s="110">
        <v>2382</v>
      </c>
    </row>
    <row r="279" spans="1:2" ht="15" customHeight="1">
      <c r="A279" s="41" t="s">
        <v>464</v>
      </c>
      <c r="B279" s="110">
        <v>5917</v>
      </c>
    </row>
    <row r="280" spans="1:2" ht="15" customHeight="1">
      <c r="A280" s="41" t="s">
        <v>465</v>
      </c>
      <c r="B280" s="110">
        <v>2124</v>
      </c>
    </row>
    <row r="281" spans="1:2" ht="15" customHeight="1">
      <c r="A281" s="41" t="s">
        <v>466</v>
      </c>
      <c r="B281" s="110">
        <v>3748</v>
      </c>
    </row>
    <row r="282" spans="1:2" ht="15" customHeight="1">
      <c r="A282" s="41" t="s">
        <v>467</v>
      </c>
      <c r="B282" s="110">
        <v>45</v>
      </c>
    </row>
    <row r="283" spans="1:2" ht="15" customHeight="1">
      <c r="A283" s="41" t="s">
        <v>468</v>
      </c>
      <c r="B283" s="110">
        <v>18276</v>
      </c>
    </row>
    <row r="284" spans="1:2" ht="15" customHeight="1">
      <c r="A284" s="41" t="s">
        <v>268</v>
      </c>
      <c r="B284" s="110">
        <v>888</v>
      </c>
    </row>
    <row r="285" spans="1:2" ht="15" customHeight="1">
      <c r="A285" s="41" t="s">
        <v>469</v>
      </c>
      <c r="B285" s="110">
        <v>5520</v>
      </c>
    </row>
    <row r="286" spans="1:2" ht="15" customHeight="1">
      <c r="A286" s="41" t="s">
        <v>470</v>
      </c>
      <c r="B286" s="110">
        <v>667</v>
      </c>
    </row>
    <row r="287" spans="1:2" ht="15" customHeight="1">
      <c r="A287" s="41" t="s">
        <v>471</v>
      </c>
      <c r="B287" s="110">
        <v>1893</v>
      </c>
    </row>
    <row r="288" spans="1:2" ht="15" customHeight="1">
      <c r="A288" s="41" t="s">
        <v>472</v>
      </c>
      <c r="B288" s="110">
        <v>7065</v>
      </c>
    </row>
    <row r="289" spans="1:2" ht="15" customHeight="1">
      <c r="A289" s="41" t="s">
        <v>473</v>
      </c>
      <c r="B289" s="110">
        <v>986</v>
      </c>
    </row>
    <row r="290" spans="1:2" ht="15" customHeight="1">
      <c r="A290" s="41" t="s">
        <v>474</v>
      </c>
      <c r="B290" s="110">
        <v>249</v>
      </c>
    </row>
    <row r="291" spans="1:2" ht="15" customHeight="1">
      <c r="A291" s="41" t="s">
        <v>475</v>
      </c>
      <c r="B291" s="110">
        <v>1008</v>
      </c>
    </row>
    <row r="292" spans="1:2" ht="15" customHeight="1">
      <c r="A292" s="41" t="s">
        <v>476</v>
      </c>
      <c r="B292" s="110">
        <v>21520</v>
      </c>
    </row>
    <row r="293" spans="1:2" ht="15" customHeight="1">
      <c r="A293" s="41" t="s">
        <v>269</v>
      </c>
      <c r="B293" s="110">
        <v>52</v>
      </c>
    </row>
    <row r="294" spans="1:2" ht="15" customHeight="1">
      <c r="A294" s="41" t="s">
        <v>477</v>
      </c>
      <c r="B294" s="110">
        <v>13587</v>
      </c>
    </row>
    <row r="295" spans="1:2" ht="15" customHeight="1">
      <c r="A295" s="41" t="s">
        <v>478</v>
      </c>
      <c r="B295" s="110">
        <v>7881</v>
      </c>
    </row>
    <row r="296" spans="1:2" ht="15" customHeight="1">
      <c r="A296" s="41" t="s">
        <v>479</v>
      </c>
      <c r="B296" s="110">
        <v>21636</v>
      </c>
    </row>
    <row r="297" spans="1:2" ht="15" customHeight="1">
      <c r="A297" s="41" t="s">
        <v>480</v>
      </c>
      <c r="B297" s="110">
        <v>1200</v>
      </c>
    </row>
    <row r="298" spans="1:2" ht="15" customHeight="1">
      <c r="A298" s="41" t="s">
        <v>481</v>
      </c>
      <c r="B298" s="110">
        <v>6370</v>
      </c>
    </row>
    <row r="299" spans="1:2" ht="15" customHeight="1">
      <c r="A299" s="41" t="s">
        <v>482</v>
      </c>
      <c r="B299" s="110">
        <v>14066</v>
      </c>
    </row>
    <row r="300" spans="1:2" ht="15" customHeight="1">
      <c r="A300" s="42" t="s">
        <v>768</v>
      </c>
      <c r="B300" s="110">
        <v>211411</v>
      </c>
    </row>
    <row r="301" spans="1:2" ht="15" customHeight="1">
      <c r="A301" s="41" t="s">
        <v>483</v>
      </c>
      <c r="B301" s="110">
        <v>14574</v>
      </c>
    </row>
    <row r="302" spans="1:2" ht="15" customHeight="1">
      <c r="A302" s="41" t="s">
        <v>268</v>
      </c>
      <c r="B302" s="110">
        <v>2921</v>
      </c>
    </row>
    <row r="303" spans="1:2" ht="15" customHeight="1">
      <c r="A303" s="41" t="s">
        <v>269</v>
      </c>
      <c r="B303" s="110">
        <v>887</v>
      </c>
    </row>
    <row r="304" spans="1:2" ht="15" customHeight="1">
      <c r="A304" s="41" t="s">
        <v>484</v>
      </c>
      <c r="B304" s="110">
        <v>1016</v>
      </c>
    </row>
    <row r="305" spans="1:2" ht="15" customHeight="1">
      <c r="A305" s="41" t="s">
        <v>485</v>
      </c>
      <c r="B305" s="110">
        <v>65</v>
      </c>
    </row>
    <row r="306" spans="1:2" ht="15" customHeight="1">
      <c r="A306" s="41" t="s">
        <v>486</v>
      </c>
      <c r="B306" s="110">
        <v>2493</v>
      </c>
    </row>
    <row r="307" spans="1:2" ht="15" customHeight="1">
      <c r="A307" s="41" t="s">
        <v>298</v>
      </c>
      <c r="B307" s="110">
        <v>66</v>
      </c>
    </row>
    <row r="308" spans="1:2" ht="15" customHeight="1">
      <c r="A308" s="41" t="s">
        <v>487</v>
      </c>
      <c r="B308" s="110">
        <v>5127</v>
      </c>
    </row>
    <row r="309" spans="1:2" ht="15" customHeight="1">
      <c r="A309" s="41" t="s">
        <v>488</v>
      </c>
      <c r="B309" s="110">
        <v>1400</v>
      </c>
    </row>
    <row r="310" spans="1:2" ht="15" customHeight="1">
      <c r="A310" s="41" t="s">
        <v>489</v>
      </c>
      <c r="B310" s="110">
        <v>599</v>
      </c>
    </row>
    <row r="311" spans="1:2" ht="15" customHeight="1">
      <c r="A311" s="41" t="s">
        <v>490</v>
      </c>
      <c r="B311" s="110">
        <v>9191</v>
      </c>
    </row>
    <row r="312" spans="1:2" ht="15" customHeight="1">
      <c r="A312" s="41" t="s">
        <v>268</v>
      </c>
      <c r="B312" s="110">
        <v>1683</v>
      </c>
    </row>
    <row r="313" spans="1:2" ht="15" customHeight="1">
      <c r="A313" s="41" t="s">
        <v>491</v>
      </c>
      <c r="B313" s="110">
        <v>970</v>
      </c>
    </row>
    <row r="314" spans="1:2" ht="15" customHeight="1">
      <c r="A314" s="41" t="s">
        <v>492</v>
      </c>
      <c r="B314" s="110">
        <v>2561</v>
      </c>
    </row>
    <row r="315" spans="1:2" ht="15" customHeight="1">
      <c r="A315" s="41" t="s">
        <v>493</v>
      </c>
      <c r="B315" s="110">
        <v>801</v>
      </c>
    </row>
    <row r="316" spans="1:2" ht="15" customHeight="1">
      <c r="A316" s="41" t="s">
        <v>494</v>
      </c>
      <c r="B316" s="110">
        <v>2374</v>
      </c>
    </row>
    <row r="317" spans="1:2" ht="15" customHeight="1">
      <c r="A317" s="41" t="s">
        <v>495</v>
      </c>
      <c r="B317" s="110">
        <v>48</v>
      </c>
    </row>
    <row r="318" spans="1:2" ht="15" customHeight="1">
      <c r="A318" s="41" t="s">
        <v>496</v>
      </c>
      <c r="B318" s="110">
        <v>303</v>
      </c>
    </row>
    <row r="319" spans="1:2" ht="15" customHeight="1">
      <c r="A319" s="41" t="s">
        <v>497</v>
      </c>
      <c r="B319" s="110">
        <v>451</v>
      </c>
    </row>
    <row r="320" spans="1:2" ht="15" customHeight="1">
      <c r="A320" s="41" t="s">
        <v>498</v>
      </c>
      <c r="B320" s="110">
        <v>107039</v>
      </c>
    </row>
    <row r="321" spans="1:2" ht="15" customHeight="1">
      <c r="A321" s="41" t="s">
        <v>499</v>
      </c>
      <c r="B321" s="110">
        <v>25600</v>
      </c>
    </row>
    <row r="322" spans="1:2" ht="15" customHeight="1">
      <c r="A322" s="41" t="s">
        <v>500</v>
      </c>
      <c r="B322" s="110">
        <v>24672</v>
      </c>
    </row>
    <row r="323" spans="1:2" ht="15" customHeight="1">
      <c r="A323" s="41" t="s">
        <v>501</v>
      </c>
      <c r="B323" s="110">
        <v>54043</v>
      </c>
    </row>
    <row r="324" spans="1:2" ht="15" customHeight="1">
      <c r="A324" s="41" t="s">
        <v>502</v>
      </c>
      <c r="B324" s="110">
        <v>2724</v>
      </c>
    </row>
    <row r="325" spans="1:2" ht="15" customHeight="1">
      <c r="A325" s="41" t="s">
        <v>503</v>
      </c>
      <c r="B325" s="110">
        <v>14227</v>
      </c>
    </row>
    <row r="326" spans="1:2" ht="15" customHeight="1">
      <c r="A326" s="41" t="s">
        <v>504</v>
      </c>
      <c r="B326" s="110">
        <v>3649</v>
      </c>
    </row>
    <row r="327" spans="1:2" ht="15" customHeight="1">
      <c r="A327" s="41" t="s">
        <v>505</v>
      </c>
      <c r="B327" s="110">
        <v>4160</v>
      </c>
    </row>
    <row r="328" spans="1:2" ht="15" customHeight="1">
      <c r="A328" s="41" t="s">
        <v>506</v>
      </c>
      <c r="B328" s="110">
        <v>3105</v>
      </c>
    </row>
    <row r="329" spans="1:2" ht="15" customHeight="1">
      <c r="A329" s="41" t="s">
        <v>507</v>
      </c>
      <c r="B329" s="110">
        <v>111</v>
      </c>
    </row>
    <row r="330" spans="1:2" ht="15" customHeight="1">
      <c r="A330" s="41" t="s">
        <v>508</v>
      </c>
      <c r="B330" s="110">
        <v>1239</v>
      </c>
    </row>
    <row r="331" spans="1:2" ht="15" customHeight="1">
      <c r="A331" s="41" t="s">
        <v>509</v>
      </c>
      <c r="B331" s="110">
        <v>350</v>
      </c>
    </row>
    <row r="332" spans="1:2" ht="15" customHeight="1">
      <c r="A332" s="41" t="s">
        <v>510</v>
      </c>
      <c r="B332" s="110">
        <v>300</v>
      </c>
    </row>
    <row r="333" spans="1:2" ht="15" customHeight="1">
      <c r="A333" s="41" t="s">
        <v>511</v>
      </c>
      <c r="B333" s="110">
        <v>1313</v>
      </c>
    </row>
    <row r="334" spans="1:2" ht="15" customHeight="1">
      <c r="A334" s="41" t="s">
        <v>512</v>
      </c>
      <c r="B334" s="110">
        <v>568</v>
      </c>
    </row>
    <row r="335" spans="1:2" ht="15" customHeight="1">
      <c r="A335" s="41" t="s">
        <v>513</v>
      </c>
      <c r="B335" s="110">
        <v>30</v>
      </c>
    </row>
    <row r="336" spans="1:2" ht="15" customHeight="1">
      <c r="A336" s="41" t="s">
        <v>514</v>
      </c>
      <c r="B336" s="110">
        <v>486</v>
      </c>
    </row>
    <row r="337" spans="1:2" ht="15" customHeight="1">
      <c r="A337" s="41" t="s">
        <v>515</v>
      </c>
      <c r="B337" s="110">
        <v>51</v>
      </c>
    </row>
    <row r="338" spans="1:2" ht="15" customHeight="1">
      <c r="A338" s="41" t="s">
        <v>516</v>
      </c>
      <c r="B338" s="110">
        <v>1</v>
      </c>
    </row>
    <row r="339" spans="1:2" ht="15" customHeight="1">
      <c r="A339" s="41" t="s">
        <v>517</v>
      </c>
      <c r="B339" s="110">
        <v>14891</v>
      </c>
    </row>
    <row r="340" spans="1:2" ht="15" customHeight="1">
      <c r="A340" s="41" t="s">
        <v>518</v>
      </c>
      <c r="B340" s="110">
        <v>12298</v>
      </c>
    </row>
    <row r="341" spans="1:2" ht="15" customHeight="1">
      <c r="A341" s="41" t="s">
        <v>519</v>
      </c>
      <c r="B341" s="110">
        <v>2544</v>
      </c>
    </row>
    <row r="342" spans="1:2" ht="15" customHeight="1">
      <c r="A342" s="41" t="s">
        <v>520</v>
      </c>
      <c r="B342" s="110">
        <v>39</v>
      </c>
    </row>
    <row r="343" spans="1:2" ht="15" customHeight="1">
      <c r="A343" s="41" t="s">
        <v>521</v>
      </c>
      <c r="B343" s="110">
        <v>10</v>
      </c>
    </row>
    <row r="344" spans="1:2" ht="15" customHeight="1">
      <c r="A344" s="41" t="s">
        <v>522</v>
      </c>
      <c r="B344" s="110">
        <v>6098</v>
      </c>
    </row>
    <row r="345" spans="1:2" ht="15" customHeight="1">
      <c r="A345" s="41" t="s">
        <v>523</v>
      </c>
      <c r="B345" s="110">
        <v>748</v>
      </c>
    </row>
    <row r="346" spans="1:2" ht="15" customHeight="1">
      <c r="A346" s="41" t="s">
        <v>524</v>
      </c>
      <c r="B346" s="110">
        <v>259</v>
      </c>
    </row>
    <row r="347" spans="1:2" ht="15" customHeight="1">
      <c r="A347" s="41" t="s">
        <v>525</v>
      </c>
      <c r="B347" s="110">
        <v>343</v>
      </c>
    </row>
    <row r="348" spans="1:2" ht="15" customHeight="1">
      <c r="A348" s="41" t="s">
        <v>526</v>
      </c>
      <c r="B348" s="110">
        <v>4748</v>
      </c>
    </row>
    <row r="349" spans="1:2" ht="15" customHeight="1">
      <c r="A349" s="41" t="s">
        <v>527</v>
      </c>
      <c r="B349" s="110">
        <v>8568</v>
      </c>
    </row>
    <row r="350" spans="1:2" ht="15" customHeight="1">
      <c r="A350" s="41" t="s">
        <v>268</v>
      </c>
      <c r="B350" s="110">
        <v>841</v>
      </c>
    </row>
    <row r="351" spans="1:2" ht="15" customHeight="1">
      <c r="A351" s="41" t="s">
        <v>528</v>
      </c>
      <c r="B351" s="110">
        <v>2590</v>
      </c>
    </row>
    <row r="352" spans="1:2" ht="15" customHeight="1">
      <c r="A352" s="41" t="s">
        <v>529</v>
      </c>
      <c r="B352" s="110">
        <v>2269</v>
      </c>
    </row>
    <row r="353" spans="1:2" ht="15" customHeight="1">
      <c r="A353" s="41" t="s">
        <v>530</v>
      </c>
      <c r="B353" s="110">
        <v>193</v>
      </c>
    </row>
    <row r="354" spans="1:2" ht="15" customHeight="1">
      <c r="A354" s="41" t="s">
        <v>531</v>
      </c>
      <c r="B354" s="110">
        <v>2675</v>
      </c>
    </row>
    <row r="355" spans="1:2" ht="15" customHeight="1">
      <c r="A355" s="41" t="s">
        <v>532</v>
      </c>
      <c r="B355" s="110">
        <v>3168</v>
      </c>
    </row>
    <row r="356" spans="1:2" ht="15" customHeight="1">
      <c r="A356" s="41" t="s">
        <v>533</v>
      </c>
      <c r="B356" s="110">
        <v>3168</v>
      </c>
    </row>
    <row r="357" spans="1:2" ht="15" customHeight="1">
      <c r="A357" s="41" t="s">
        <v>534</v>
      </c>
      <c r="B357" s="110">
        <v>818</v>
      </c>
    </row>
    <row r="358" spans="1:2" ht="15" customHeight="1">
      <c r="A358" s="41" t="s">
        <v>268</v>
      </c>
      <c r="B358" s="110">
        <v>557</v>
      </c>
    </row>
    <row r="359" spans="1:2" ht="15" customHeight="1">
      <c r="A359" s="41" t="s">
        <v>269</v>
      </c>
      <c r="B359" s="110">
        <v>261</v>
      </c>
    </row>
    <row r="360" spans="1:2" ht="15" customHeight="1">
      <c r="A360" s="41" t="s">
        <v>535</v>
      </c>
      <c r="B360" s="110">
        <v>2992</v>
      </c>
    </row>
    <row r="361" spans="1:2" ht="15" customHeight="1">
      <c r="A361" s="41" t="s">
        <v>536</v>
      </c>
      <c r="B361" s="110">
        <v>2992</v>
      </c>
    </row>
    <row r="362" spans="1:2" ht="15" customHeight="1">
      <c r="A362" s="41" t="s">
        <v>537</v>
      </c>
      <c r="B362" s="110">
        <v>150</v>
      </c>
    </row>
    <row r="363" spans="1:2" ht="15" customHeight="1">
      <c r="A363" s="41" t="s">
        <v>538</v>
      </c>
      <c r="B363" s="110">
        <v>150</v>
      </c>
    </row>
    <row r="364" spans="1:2" ht="15" customHeight="1">
      <c r="A364" s="41" t="s">
        <v>539</v>
      </c>
      <c r="B364" s="110">
        <v>667</v>
      </c>
    </row>
    <row r="365" spans="1:2" ht="15" customHeight="1">
      <c r="A365" s="41" t="s">
        <v>540</v>
      </c>
      <c r="B365" s="110">
        <v>667</v>
      </c>
    </row>
    <row r="366" spans="1:2" ht="15" customHeight="1">
      <c r="A366" s="41" t="s">
        <v>541</v>
      </c>
      <c r="B366" s="110">
        <v>8913</v>
      </c>
    </row>
    <row r="367" spans="1:2" ht="15" customHeight="1">
      <c r="A367" s="41" t="s">
        <v>542</v>
      </c>
      <c r="B367" s="110">
        <v>8913</v>
      </c>
    </row>
    <row r="368" spans="1:2" ht="15" customHeight="1">
      <c r="A368" s="41" t="s">
        <v>543</v>
      </c>
      <c r="B368" s="110">
        <v>3372</v>
      </c>
    </row>
    <row r="369" spans="1:2" ht="15" customHeight="1">
      <c r="A369" s="41" t="s">
        <v>544</v>
      </c>
      <c r="B369" s="110">
        <v>3372</v>
      </c>
    </row>
    <row r="370" spans="1:2" ht="15" customHeight="1">
      <c r="A370" s="41" t="s">
        <v>545</v>
      </c>
      <c r="B370" s="110">
        <v>16175</v>
      </c>
    </row>
    <row r="371" spans="1:2" ht="15" customHeight="1">
      <c r="A371" s="41" t="s">
        <v>546</v>
      </c>
      <c r="B371" s="110">
        <v>16175</v>
      </c>
    </row>
    <row r="372" spans="1:2" ht="15" customHeight="1">
      <c r="A372" s="42" t="s">
        <v>769</v>
      </c>
      <c r="B372" s="110">
        <v>304948</v>
      </c>
    </row>
    <row r="373" spans="1:2" ht="15" customHeight="1">
      <c r="A373" s="41" t="s">
        <v>547</v>
      </c>
      <c r="B373" s="110">
        <v>5313</v>
      </c>
    </row>
    <row r="374" spans="1:2" ht="15" customHeight="1">
      <c r="A374" s="41" t="s">
        <v>268</v>
      </c>
      <c r="B374" s="110">
        <v>2760</v>
      </c>
    </row>
    <row r="375" spans="1:2" ht="15" customHeight="1">
      <c r="A375" s="41" t="s">
        <v>269</v>
      </c>
      <c r="B375" s="110">
        <v>2011</v>
      </c>
    </row>
    <row r="376" spans="1:2" ht="15" customHeight="1">
      <c r="A376" s="41" t="s">
        <v>548</v>
      </c>
      <c r="B376" s="110">
        <v>542</v>
      </c>
    </row>
    <row r="377" spans="1:2" ht="15" customHeight="1">
      <c r="A377" s="41" t="s">
        <v>549</v>
      </c>
      <c r="B377" s="110">
        <v>137142</v>
      </c>
    </row>
    <row r="378" spans="1:2" ht="15" customHeight="1">
      <c r="A378" s="41" t="s">
        <v>550</v>
      </c>
      <c r="B378" s="110">
        <v>91676</v>
      </c>
    </row>
    <row r="379" spans="1:2" ht="15" customHeight="1">
      <c r="A379" s="41" t="s">
        <v>551</v>
      </c>
      <c r="B379" s="110">
        <v>6804</v>
      </c>
    </row>
    <row r="380" spans="1:2" ht="15" customHeight="1">
      <c r="A380" s="41" t="s">
        <v>552</v>
      </c>
      <c r="B380" s="110">
        <v>8275</v>
      </c>
    </row>
    <row r="381" spans="1:2" ht="15" customHeight="1">
      <c r="A381" s="41" t="s">
        <v>553</v>
      </c>
      <c r="B381" s="110">
        <v>20447</v>
      </c>
    </row>
    <row r="382" spans="1:2" ht="15" customHeight="1">
      <c r="A382" s="41" t="s">
        <v>554</v>
      </c>
      <c r="B382" s="110">
        <v>3732</v>
      </c>
    </row>
    <row r="383" spans="1:2" ht="15" customHeight="1">
      <c r="A383" s="41" t="s">
        <v>555</v>
      </c>
      <c r="B383" s="110">
        <v>2776</v>
      </c>
    </row>
    <row r="384" spans="1:2" ht="15" customHeight="1">
      <c r="A384" s="41" t="s">
        <v>556</v>
      </c>
      <c r="B384" s="110">
        <v>389</v>
      </c>
    </row>
    <row r="385" spans="1:2" ht="15" customHeight="1">
      <c r="A385" s="41" t="s">
        <v>557</v>
      </c>
      <c r="B385" s="110">
        <v>3043</v>
      </c>
    </row>
    <row r="386" spans="1:2" ht="15" customHeight="1">
      <c r="A386" s="41" t="s">
        <v>558</v>
      </c>
      <c r="B386" s="110">
        <v>14341</v>
      </c>
    </row>
    <row r="387" spans="1:2" ht="15" customHeight="1">
      <c r="A387" s="41" t="s">
        <v>559</v>
      </c>
      <c r="B387" s="110">
        <v>14308</v>
      </c>
    </row>
    <row r="388" spans="1:2" ht="15" customHeight="1">
      <c r="A388" s="41" t="s">
        <v>560</v>
      </c>
      <c r="B388" s="110">
        <v>33</v>
      </c>
    </row>
    <row r="389" spans="1:2" ht="15" customHeight="1">
      <c r="A389" s="41" t="s">
        <v>561</v>
      </c>
      <c r="B389" s="110">
        <v>42060</v>
      </c>
    </row>
    <row r="390" spans="1:2" ht="15" customHeight="1">
      <c r="A390" s="41" t="s">
        <v>562</v>
      </c>
      <c r="B390" s="110">
        <v>3960</v>
      </c>
    </row>
    <row r="391" spans="1:2" ht="15" customHeight="1">
      <c r="A391" s="41" t="s">
        <v>563</v>
      </c>
      <c r="B391" s="110">
        <v>2006</v>
      </c>
    </row>
    <row r="392" spans="1:2" ht="15" customHeight="1">
      <c r="A392" s="41" t="s">
        <v>564</v>
      </c>
      <c r="B392" s="110">
        <v>6929</v>
      </c>
    </row>
    <row r="393" spans="1:2" ht="15" customHeight="1">
      <c r="A393" s="41" t="s">
        <v>565</v>
      </c>
      <c r="B393" s="110">
        <v>7483</v>
      </c>
    </row>
    <row r="394" spans="1:2" ht="15" customHeight="1">
      <c r="A394" s="41" t="s">
        <v>566</v>
      </c>
      <c r="B394" s="110">
        <v>4328</v>
      </c>
    </row>
    <row r="395" spans="1:2" ht="15" customHeight="1">
      <c r="A395" s="41" t="s">
        <v>567</v>
      </c>
      <c r="B395" s="110">
        <v>12445</v>
      </c>
    </row>
    <row r="396" spans="1:2" ht="15" customHeight="1">
      <c r="A396" s="41" t="s">
        <v>568</v>
      </c>
      <c r="B396" s="110">
        <v>3787</v>
      </c>
    </row>
    <row r="397" spans="1:2" ht="15" customHeight="1">
      <c r="A397" s="41" t="s">
        <v>569</v>
      </c>
      <c r="B397" s="110">
        <v>696</v>
      </c>
    </row>
    <row r="398" spans="1:2" ht="15" customHeight="1">
      <c r="A398" s="41" t="s">
        <v>570</v>
      </c>
      <c r="B398" s="110">
        <v>426</v>
      </c>
    </row>
    <row r="399" spans="1:2" ht="15" customHeight="1">
      <c r="A399" s="41" t="s">
        <v>571</v>
      </c>
      <c r="B399" s="110">
        <v>115</v>
      </c>
    </row>
    <row r="400" spans="1:2" ht="15" customHeight="1">
      <c r="A400" s="41" t="s">
        <v>572</v>
      </c>
      <c r="B400" s="110">
        <v>82</v>
      </c>
    </row>
    <row r="401" spans="1:2" ht="15" customHeight="1">
      <c r="A401" s="41" t="s">
        <v>573</v>
      </c>
      <c r="B401" s="110">
        <v>33</v>
      </c>
    </row>
    <row r="402" spans="1:2" ht="15" customHeight="1">
      <c r="A402" s="41" t="s">
        <v>574</v>
      </c>
      <c r="B402" s="110">
        <v>802</v>
      </c>
    </row>
    <row r="403" spans="1:2" ht="15" customHeight="1">
      <c r="A403" s="41" t="s">
        <v>575</v>
      </c>
      <c r="B403" s="110">
        <v>499</v>
      </c>
    </row>
    <row r="404" spans="1:2" ht="15" customHeight="1">
      <c r="A404" s="41" t="s">
        <v>576</v>
      </c>
      <c r="B404" s="110">
        <v>77</v>
      </c>
    </row>
    <row r="405" spans="1:2" ht="15" customHeight="1">
      <c r="A405" s="41" t="s">
        <v>577</v>
      </c>
      <c r="B405" s="110">
        <v>226</v>
      </c>
    </row>
    <row r="406" spans="1:2" ht="15" customHeight="1">
      <c r="A406" s="41" t="s">
        <v>578</v>
      </c>
      <c r="B406" s="110">
        <v>10885</v>
      </c>
    </row>
    <row r="407" spans="1:2" ht="15" customHeight="1">
      <c r="A407" s="41" t="s">
        <v>269</v>
      </c>
      <c r="B407" s="110">
        <v>1109</v>
      </c>
    </row>
    <row r="408" spans="1:2" ht="15" customHeight="1">
      <c r="A408" s="41" t="s">
        <v>579</v>
      </c>
      <c r="B408" s="110">
        <v>294</v>
      </c>
    </row>
    <row r="409" spans="1:2" ht="15" customHeight="1">
      <c r="A409" s="41" t="s">
        <v>580</v>
      </c>
      <c r="B409" s="110">
        <v>57</v>
      </c>
    </row>
    <row r="410" spans="1:2" ht="15" customHeight="1">
      <c r="A410" s="41" t="s">
        <v>581</v>
      </c>
      <c r="B410" s="110">
        <v>14</v>
      </c>
    </row>
    <row r="411" spans="1:2" ht="15" customHeight="1">
      <c r="A411" s="41" t="s">
        <v>582</v>
      </c>
      <c r="B411" s="110">
        <v>5640</v>
      </c>
    </row>
    <row r="412" spans="1:2" ht="15" customHeight="1">
      <c r="A412" s="41" t="s">
        <v>275</v>
      </c>
      <c r="B412" s="110">
        <v>3124</v>
      </c>
    </row>
    <row r="413" spans="1:2" ht="15" customHeight="1">
      <c r="A413" s="41" t="s">
        <v>583</v>
      </c>
      <c r="B413" s="110">
        <v>647</v>
      </c>
    </row>
    <row r="414" spans="1:2" ht="15" customHeight="1">
      <c r="A414" s="41" t="s">
        <v>584</v>
      </c>
      <c r="B414" s="110">
        <v>35630</v>
      </c>
    </row>
    <row r="415" spans="1:2" ht="15" customHeight="1">
      <c r="A415" s="41" t="s">
        <v>585</v>
      </c>
      <c r="B415" s="110">
        <v>8946</v>
      </c>
    </row>
    <row r="416" spans="1:2" ht="15" customHeight="1">
      <c r="A416" s="41" t="s">
        <v>586</v>
      </c>
      <c r="B416" s="110">
        <v>12280</v>
      </c>
    </row>
    <row r="417" spans="1:2" ht="15" customHeight="1">
      <c r="A417" s="41" t="s">
        <v>587</v>
      </c>
      <c r="B417" s="110">
        <v>4358</v>
      </c>
    </row>
    <row r="418" spans="1:2" ht="15" customHeight="1">
      <c r="A418" s="41" t="s">
        <v>588</v>
      </c>
      <c r="B418" s="110">
        <v>10046</v>
      </c>
    </row>
    <row r="419" spans="1:2" ht="15" customHeight="1">
      <c r="A419" s="41" t="s">
        <v>589</v>
      </c>
      <c r="B419" s="110">
        <v>35419</v>
      </c>
    </row>
    <row r="420" spans="1:2" ht="15" customHeight="1">
      <c r="A420" s="41" t="s">
        <v>590</v>
      </c>
      <c r="B420" s="110">
        <v>4271</v>
      </c>
    </row>
    <row r="421" spans="1:2" ht="15" customHeight="1">
      <c r="A421" s="41" t="s">
        <v>591</v>
      </c>
      <c r="B421" s="110">
        <v>31148</v>
      </c>
    </row>
    <row r="422" spans="1:2" ht="15" customHeight="1">
      <c r="A422" s="41" t="s">
        <v>592</v>
      </c>
      <c r="B422" s="110">
        <v>3000</v>
      </c>
    </row>
    <row r="423" spans="1:2" ht="15" customHeight="1">
      <c r="A423" s="41" t="s">
        <v>593</v>
      </c>
      <c r="B423" s="110">
        <v>3000</v>
      </c>
    </row>
    <row r="424" spans="1:2" ht="15" customHeight="1">
      <c r="A424" s="41" t="s">
        <v>594</v>
      </c>
      <c r="B424" s="110">
        <v>20241</v>
      </c>
    </row>
    <row r="425" spans="1:2" ht="15" customHeight="1">
      <c r="A425" s="41" t="s">
        <v>595</v>
      </c>
      <c r="B425" s="110">
        <v>20241</v>
      </c>
    </row>
    <row r="426" spans="1:2" ht="15" customHeight="1">
      <c r="A426" s="42" t="s">
        <v>770</v>
      </c>
      <c r="B426" s="110">
        <v>159851</v>
      </c>
    </row>
    <row r="427" spans="1:2" ht="15" customHeight="1">
      <c r="A427" s="41" t="s">
        <v>596</v>
      </c>
      <c r="B427" s="110">
        <v>9423</v>
      </c>
    </row>
    <row r="428" spans="1:2" ht="15" customHeight="1">
      <c r="A428" s="41" t="s">
        <v>268</v>
      </c>
      <c r="B428" s="110">
        <v>3475</v>
      </c>
    </row>
    <row r="429" spans="1:2" ht="15" customHeight="1">
      <c r="A429" s="41" t="s">
        <v>269</v>
      </c>
      <c r="B429" s="110">
        <v>28</v>
      </c>
    </row>
    <row r="430" spans="1:2" ht="15" customHeight="1">
      <c r="A430" s="41" t="s">
        <v>597</v>
      </c>
      <c r="B430" s="110">
        <v>551</v>
      </c>
    </row>
    <row r="431" spans="1:2" ht="15" customHeight="1">
      <c r="A431" s="41" t="s">
        <v>598</v>
      </c>
      <c r="B431" s="110">
        <v>5369</v>
      </c>
    </row>
    <row r="432" spans="1:2" ht="15" customHeight="1">
      <c r="A432" s="41" t="s">
        <v>599</v>
      </c>
      <c r="B432" s="110">
        <v>2436</v>
      </c>
    </row>
    <row r="433" spans="1:2" ht="15" customHeight="1">
      <c r="A433" s="41" t="s">
        <v>600</v>
      </c>
      <c r="B433" s="110">
        <v>57</v>
      </c>
    </row>
    <row r="434" spans="1:2" ht="15" customHeight="1">
      <c r="A434" s="41" t="s">
        <v>601</v>
      </c>
      <c r="B434" s="110">
        <v>2379</v>
      </c>
    </row>
    <row r="435" spans="1:2" ht="15" customHeight="1">
      <c r="A435" s="41" t="s">
        <v>602</v>
      </c>
      <c r="B435" s="110">
        <v>678</v>
      </c>
    </row>
    <row r="436" spans="1:2" ht="15" customHeight="1">
      <c r="A436" s="41" t="s">
        <v>603</v>
      </c>
      <c r="B436" s="110">
        <v>488</v>
      </c>
    </row>
    <row r="437" spans="1:2" ht="15" customHeight="1">
      <c r="A437" s="41" t="s">
        <v>604</v>
      </c>
      <c r="B437" s="110">
        <v>190</v>
      </c>
    </row>
    <row r="438" spans="1:2" ht="15" customHeight="1">
      <c r="A438" s="41" t="s">
        <v>605</v>
      </c>
      <c r="B438" s="110">
        <v>899</v>
      </c>
    </row>
    <row r="439" spans="1:2" ht="15" customHeight="1">
      <c r="A439" s="41" t="s">
        <v>606</v>
      </c>
      <c r="B439" s="110">
        <v>280</v>
      </c>
    </row>
    <row r="440" spans="1:2" ht="15" customHeight="1">
      <c r="A440" s="41" t="s">
        <v>607</v>
      </c>
      <c r="B440" s="110">
        <v>284</v>
      </c>
    </row>
    <row r="441" spans="1:2" ht="15" customHeight="1">
      <c r="A441" s="41" t="s">
        <v>608</v>
      </c>
      <c r="B441" s="110">
        <v>35</v>
      </c>
    </row>
    <row r="442" spans="1:2" ht="15" customHeight="1">
      <c r="A442" s="41" t="s">
        <v>609</v>
      </c>
      <c r="B442" s="110">
        <v>300</v>
      </c>
    </row>
    <row r="443" spans="1:2" ht="15" customHeight="1">
      <c r="A443" s="41" t="s">
        <v>610</v>
      </c>
      <c r="B443" s="110">
        <v>12509</v>
      </c>
    </row>
    <row r="444" spans="1:2" ht="15" customHeight="1">
      <c r="A444" s="41" t="s">
        <v>611</v>
      </c>
      <c r="B444" s="110">
        <v>12509</v>
      </c>
    </row>
    <row r="445" spans="1:2" ht="15" customHeight="1">
      <c r="A445" s="41" t="s">
        <v>612</v>
      </c>
      <c r="B445" s="110">
        <v>12302</v>
      </c>
    </row>
    <row r="446" spans="1:2" ht="15" customHeight="1">
      <c r="A446" s="41" t="s">
        <v>613</v>
      </c>
      <c r="B446" s="110">
        <v>3502</v>
      </c>
    </row>
    <row r="447" spans="1:2" ht="15" customHeight="1">
      <c r="A447" s="41" t="s">
        <v>614</v>
      </c>
      <c r="B447" s="110">
        <v>8800</v>
      </c>
    </row>
    <row r="448" spans="1:2" ht="15" customHeight="1">
      <c r="A448" s="41" t="s">
        <v>615</v>
      </c>
      <c r="B448" s="110">
        <v>198</v>
      </c>
    </row>
    <row r="449" spans="1:2" ht="15" customHeight="1">
      <c r="A449" s="41" t="s">
        <v>616</v>
      </c>
      <c r="B449" s="110">
        <v>198</v>
      </c>
    </row>
    <row r="450" spans="1:2" ht="15" customHeight="1">
      <c r="A450" s="41" t="s">
        <v>617</v>
      </c>
      <c r="B450" s="110">
        <v>121406</v>
      </c>
    </row>
    <row r="451" spans="1:2" ht="15" customHeight="1">
      <c r="A451" s="41" t="s">
        <v>618</v>
      </c>
      <c r="B451" s="110">
        <v>121406</v>
      </c>
    </row>
    <row r="452" spans="1:2" ht="15" customHeight="1">
      <c r="A452" s="42" t="s">
        <v>771</v>
      </c>
      <c r="B452" s="110">
        <v>775391</v>
      </c>
    </row>
    <row r="453" spans="1:2" ht="15" customHeight="1">
      <c r="A453" s="41" t="s">
        <v>619</v>
      </c>
      <c r="B453" s="110">
        <v>58331</v>
      </c>
    </row>
    <row r="454" spans="1:2" ht="15" customHeight="1">
      <c r="A454" s="41" t="s">
        <v>268</v>
      </c>
      <c r="B454" s="110">
        <v>14630</v>
      </c>
    </row>
    <row r="455" spans="1:2" ht="15" customHeight="1">
      <c r="A455" s="41" t="s">
        <v>269</v>
      </c>
      <c r="B455" s="110">
        <v>3812</v>
      </c>
    </row>
    <row r="456" spans="1:2" s="25" customFormat="1" ht="15" customHeight="1">
      <c r="A456" s="41" t="s">
        <v>620</v>
      </c>
      <c r="B456" s="110">
        <v>958</v>
      </c>
    </row>
    <row r="457" spans="1:2" s="25" customFormat="1" ht="15" customHeight="1">
      <c r="A457" s="41" t="s">
        <v>621</v>
      </c>
      <c r="B457" s="110">
        <v>3557</v>
      </c>
    </row>
    <row r="458" spans="1:2" ht="15" customHeight="1">
      <c r="A458" s="41" t="s">
        <v>622</v>
      </c>
      <c r="B458" s="110">
        <v>35374</v>
      </c>
    </row>
    <row r="459" spans="1:2" ht="15" customHeight="1">
      <c r="A459" s="41" t="s">
        <v>623</v>
      </c>
      <c r="B459" s="110">
        <v>19163</v>
      </c>
    </row>
    <row r="460" spans="1:2" ht="15" customHeight="1">
      <c r="A460" s="41" t="s">
        <v>624</v>
      </c>
      <c r="B460" s="110">
        <v>19163</v>
      </c>
    </row>
    <row r="461" spans="1:2" ht="15" customHeight="1">
      <c r="A461" s="41" t="s">
        <v>625</v>
      </c>
      <c r="B461" s="110">
        <v>51484</v>
      </c>
    </row>
    <row r="462" spans="1:2" ht="15" customHeight="1">
      <c r="A462" s="41" t="s">
        <v>626</v>
      </c>
      <c r="B462" s="110">
        <v>51484</v>
      </c>
    </row>
    <row r="463" spans="1:2" ht="15" customHeight="1">
      <c r="A463" s="41" t="s">
        <v>627</v>
      </c>
      <c r="B463" s="110">
        <v>45404</v>
      </c>
    </row>
    <row r="464" spans="1:2" ht="15" customHeight="1">
      <c r="A464" s="41" t="s">
        <v>628</v>
      </c>
      <c r="B464" s="110">
        <v>45404</v>
      </c>
    </row>
    <row r="465" spans="1:2" ht="15" customHeight="1">
      <c r="A465" s="41" t="s">
        <v>629</v>
      </c>
      <c r="B465" s="110">
        <v>601009</v>
      </c>
    </row>
    <row r="466" spans="1:2" ht="15" customHeight="1">
      <c r="A466" s="41" t="s">
        <v>630</v>
      </c>
      <c r="B466" s="110">
        <v>601009</v>
      </c>
    </row>
    <row r="467" spans="1:2" ht="15" customHeight="1">
      <c r="A467" s="42" t="s">
        <v>772</v>
      </c>
      <c r="B467" s="110">
        <v>86643</v>
      </c>
    </row>
    <row r="468" spans="1:2" ht="15" customHeight="1">
      <c r="A468" s="41" t="s">
        <v>631</v>
      </c>
      <c r="B468" s="110">
        <v>7947</v>
      </c>
    </row>
    <row r="469" spans="1:2" ht="15" customHeight="1">
      <c r="A469" s="41" t="s">
        <v>268</v>
      </c>
      <c r="B469" s="110">
        <v>5053</v>
      </c>
    </row>
    <row r="470" spans="1:2" ht="15" customHeight="1">
      <c r="A470" s="41" t="s">
        <v>275</v>
      </c>
      <c r="B470" s="110">
        <v>996</v>
      </c>
    </row>
    <row r="471" spans="1:2" ht="15" customHeight="1">
      <c r="A471" s="41" t="s">
        <v>632</v>
      </c>
      <c r="B471" s="110">
        <v>243</v>
      </c>
    </row>
    <row r="472" spans="1:2" ht="15" customHeight="1">
      <c r="A472" s="41" t="s">
        <v>633</v>
      </c>
      <c r="B472" s="110">
        <v>22</v>
      </c>
    </row>
    <row r="473" spans="1:2" ht="15" customHeight="1">
      <c r="A473" s="41" t="s">
        <v>634</v>
      </c>
      <c r="B473" s="110">
        <v>500</v>
      </c>
    </row>
    <row r="474" spans="1:2" ht="15" customHeight="1">
      <c r="A474" s="41" t="s">
        <v>635</v>
      </c>
      <c r="B474" s="110">
        <v>252</v>
      </c>
    </row>
    <row r="475" spans="1:2" ht="15" customHeight="1">
      <c r="A475" s="41" t="s">
        <v>636</v>
      </c>
      <c r="B475" s="110">
        <v>1</v>
      </c>
    </row>
    <row r="476" spans="1:2" ht="15" customHeight="1">
      <c r="A476" s="41" t="s">
        <v>637</v>
      </c>
      <c r="B476" s="110">
        <v>257</v>
      </c>
    </row>
    <row r="477" spans="1:2" ht="15" customHeight="1">
      <c r="A477" s="41" t="s">
        <v>638</v>
      </c>
      <c r="B477" s="110">
        <v>50</v>
      </c>
    </row>
    <row r="478" spans="1:2" ht="15" customHeight="1">
      <c r="A478" s="41" t="s">
        <v>639</v>
      </c>
      <c r="B478" s="110">
        <v>55</v>
      </c>
    </row>
    <row r="479" spans="1:2" ht="15" customHeight="1">
      <c r="A479" s="41" t="s">
        <v>640</v>
      </c>
      <c r="B479" s="110">
        <v>22</v>
      </c>
    </row>
    <row r="480" spans="1:2" ht="15" customHeight="1">
      <c r="A480" s="41" t="s">
        <v>641</v>
      </c>
      <c r="B480" s="110">
        <v>292</v>
      </c>
    </row>
    <row r="481" spans="1:2" ht="15" customHeight="1">
      <c r="A481" s="41" t="s">
        <v>642</v>
      </c>
      <c r="B481" s="110">
        <v>204</v>
      </c>
    </row>
    <row r="482" spans="1:2" ht="15" customHeight="1">
      <c r="A482" s="41" t="s">
        <v>643</v>
      </c>
      <c r="B482" s="110">
        <v>6206</v>
      </c>
    </row>
    <row r="483" spans="1:2" ht="15" customHeight="1">
      <c r="A483" s="41" t="s">
        <v>268</v>
      </c>
      <c r="B483" s="110">
        <v>1922</v>
      </c>
    </row>
    <row r="484" spans="1:2" ht="15" customHeight="1">
      <c r="A484" s="41" t="s">
        <v>269</v>
      </c>
      <c r="B484" s="110">
        <v>100</v>
      </c>
    </row>
    <row r="485" spans="1:2" ht="15" customHeight="1">
      <c r="A485" s="41" t="s">
        <v>644</v>
      </c>
      <c r="B485" s="110">
        <v>1498</v>
      </c>
    </row>
    <row r="486" spans="1:2" ht="15" customHeight="1">
      <c r="A486" s="41" t="s">
        <v>645</v>
      </c>
      <c r="B486" s="110">
        <v>994</v>
      </c>
    </row>
    <row r="487" spans="1:2" ht="15" customHeight="1">
      <c r="A487" s="41" t="s">
        <v>646</v>
      </c>
      <c r="B487" s="110">
        <v>193</v>
      </c>
    </row>
    <row r="488" spans="1:2" ht="15" customHeight="1">
      <c r="A488" s="41" t="s">
        <v>647</v>
      </c>
      <c r="B488" s="110">
        <v>71</v>
      </c>
    </row>
    <row r="489" spans="1:2" ht="15" customHeight="1">
      <c r="A489" s="41" t="s">
        <v>648</v>
      </c>
      <c r="B489" s="110">
        <v>183</v>
      </c>
    </row>
    <row r="490" spans="1:2" ht="15" customHeight="1">
      <c r="A490" s="41" t="s">
        <v>649</v>
      </c>
      <c r="B490" s="110">
        <v>73</v>
      </c>
    </row>
    <row r="491" spans="1:2" ht="15" customHeight="1">
      <c r="A491" s="41" t="s">
        <v>650</v>
      </c>
      <c r="B491" s="110">
        <v>52</v>
      </c>
    </row>
    <row r="492" spans="1:2" ht="15" customHeight="1">
      <c r="A492" s="41" t="s">
        <v>651</v>
      </c>
      <c r="B492" s="110">
        <v>933</v>
      </c>
    </row>
    <row r="493" spans="1:2" ht="15" customHeight="1">
      <c r="A493" s="41" t="s">
        <v>652</v>
      </c>
      <c r="B493" s="110">
        <v>187</v>
      </c>
    </row>
    <row r="494" spans="1:2" ht="15" customHeight="1">
      <c r="A494" s="41" t="s">
        <v>653</v>
      </c>
      <c r="B494" s="110">
        <v>26366</v>
      </c>
    </row>
    <row r="495" spans="1:2" ht="15" customHeight="1">
      <c r="A495" s="41" t="s">
        <v>268</v>
      </c>
      <c r="B495" s="110">
        <v>2009</v>
      </c>
    </row>
    <row r="496" spans="1:2" ht="15" customHeight="1">
      <c r="A496" s="41" t="s">
        <v>654</v>
      </c>
      <c r="B496" s="110">
        <v>55</v>
      </c>
    </row>
    <row r="497" spans="1:2" ht="15" customHeight="1">
      <c r="A497" s="41" t="s">
        <v>655</v>
      </c>
      <c r="B497" s="110">
        <v>20037</v>
      </c>
    </row>
    <row r="498" spans="1:2" ht="15" customHeight="1">
      <c r="A498" s="41" t="s">
        <v>656</v>
      </c>
      <c r="B498" s="110">
        <v>342</v>
      </c>
    </row>
    <row r="499" spans="1:2" ht="15" customHeight="1">
      <c r="A499" s="41" t="s">
        <v>657</v>
      </c>
      <c r="B499" s="110">
        <v>441</v>
      </c>
    </row>
    <row r="500" spans="1:2" ht="15" customHeight="1">
      <c r="A500" s="41" t="s">
        <v>658</v>
      </c>
      <c r="B500" s="110">
        <v>4</v>
      </c>
    </row>
    <row r="501" spans="1:2" ht="15" customHeight="1">
      <c r="A501" s="41" t="s">
        <v>659</v>
      </c>
      <c r="B501" s="110">
        <v>19</v>
      </c>
    </row>
    <row r="502" spans="1:2" ht="15" customHeight="1">
      <c r="A502" s="41" t="s">
        <v>660</v>
      </c>
      <c r="B502" s="110">
        <v>507</v>
      </c>
    </row>
    <row r="503" spans="1:2" ht="15" customHeight="1">
      <c r="A503" s="41" t="s">
        <v>661</v>
      </c>
      <c r="B503" s="110">
        <v>223</v>
      </c>
    </row>
    <row r="504" spans="1:2" ht="15" customHeight="1">
      <c r="A504" s="41" t="s">
        <v>662</v>
      </c>
      <c r="B504" s="110">
        <v>163</v>
      </c>
    </row>
    <row r="505" spans="1:2" ht="15" customHeight="1">
      <c r="A505" s="41" t="s">
        <v>663</v>
      </c>
      <c r="B505" s="110">
        <v>1068</v>
      </c>
    </row>
    <row r="506" spans="1:2" ht="15" customHeight="1">
      <c r="A506" s="41" t="s">
        <v>664</v>
      </c>
      <c r="B506" s="110">
        <v>860</v>
      </c>
    </row>
    <row r="507" spans="1:2" ht="15" customHeight="1">
      <c r="A507" s="41" t="s">
        <v>665</v>
      </c>
      <c r="B507" s="110">
        <v>638</v>
      </c>
    </row>
    <row r="508" spans="1:2" ht="15" customHeight="1">
      <c r="A508" s="41" t="s">
        <v>666</v>
      </c>
      <c r="B508" s="110">
        <v>3136</v>
      </c>
    </row>
    <row r="509" spans="1:2" ht="15" customHeight="1">
      <c r="A509" s="41" t="s">
        <v>667</v>
      </c>
      <c r="B509" s="110">
        <v>3136</v>
      </c>
    </row>
    <row r="510" spans="1:2" ht="15" customHeight="1">
      <c r="A510" s="41" t="s">
        <v>668</v>
      </c>
      <c r="B510" s="110">
        <v>1500</v>
      </c>
    </row>
    <row r="511" spans="1:2" ht="15" customHeight="1">
      <c r="A511" s="41" t="s">
        <v>669</v>
      </c>
      <c r="B511" s="110">
        <v>1500</v>
      </c>
    </row>
    <row r="512" spans="1:2" ht="15" customHeight="1">
      <c r="A512" s="41" t="s">
        <v>670</v>
      </c>
      <c r="B512" s="110">
        <v>41488</v>
      </c>
    </row>
    <row r="513" spans="1:2" ht="15" customHeight="1">
      <c r="A513" s="41" t="s">
        <v>671</v>
      </c>
      <c r="B513" s="110">
        <v>41488</v>
      </c>
    </row>
    <row r="514" spans="1:2" ht="15" customHeight="1">
      <c r="A514" s="42" t="s">
        <v>773</v>
      </c>
      <c r="B514" s="110">
        <v>356208</v>
      </c>
    </row>
    <row r="515" spans="1:2" ht="15" customHeight="1">
      <c r="A515" s="41" t="s">
        <v>672</v>
      </c>
      <c r="B515" s="110">
        <v>223516</v>
      </c>
    </row>
    <row r="516" spans="1:2" ht="15" customHeight="1">
      <c r="A516" s="41" t="s">
        <v>268</v>
      </c>
      <c r="B516" s="110">
        <v>13122</v>
      </c>
    </row>
    <row r="517" spans="1:2" ht="15" customHeight="1">
      <c r="A517" s="41" t="s">
        <v>269</v>
      </c>
      <c r="B517" s="110">
        <v>1170</v>
      </c>
    </row>
    <row r="518" spans="1:2" ht="15" customHeight="1">
      <c r="A518" s="41" t="s">
        <v>673</v>
      </c>
      <c r="B518" s="110">
        <v>159938</v>
      </c>
    </row>
    <row r="519" spans="1:2" ht="15" customHeight="1">
      <c r="A519" s="41" t="s">
        <v>674</v>
      </c>
      <c r="B519" s="110">
        <v>7360</v>
      </c>
    </row>
    <row r="520" spans="1:2" ht="15" customHeight="1">
      <c r="A520" s="41" t="s">
        <v>675</v>
      </c>
      <c r="B520" s="110">
        <v>19</v>
      </c>
    </row>
    <row r="521" spans="1:2" ht="15" customHeight="1">
      <c r="A521" s="41" t="s">
        <v>676</v>
      </c>
      <c r="B521" s="110">
        <v>3110</v>
      </c>
    </row>
    <row r="522" spans="1:2" s="25" customFormat="1" ht="15" customHeight="1">
      <c r="A522" s="41" t="s">
        <v>677</v>
      </c>
      <c r="B522" s="110">
        <v>38797</v>
      </c>
    </row>
    <row r="523" spans="1:2" ht="15" customHeight="1">
      <c r="A523" s="41" t="s">
        <v>678</v>
      </c>
      <c r="B523" s="110">
        <v>27772</v>
      </c>
    </row>
    <row r="524" spans="1:2" ht="15" customHeight="1">
      <c r="A524" s="41" t="s">
        <v>679</v>
      </c>
      <c r="B524" s="110">
        <v>26389</v>
      </c>
    </row>
    <row r="525" spans="1:2" ht="15" customHeight="1">
      <c r="A525" s="41" t="s">
        <v>680</v>
      </c>
      <c r="B525" s="110">
        <v>920</v>
      </c>
    </row>
    <row r="526" spans="1:2" ht="15" customHeight="1">
      <c r="A526" s="41" t="s">
        <v>681</v>
      </c>
      <c r="B526" s="110">
        <v>463</v>
      </c>
    </row>
    <row r="527" spans="1:2" ht="15" customHeight="1">
      <c r="A527" s="41" t="s">
        <v>682</v>
      </c>
      <c r="B527" s="110">
        <v>338</v>
      </c>
    </row>
    <row r="528" spans="1:2" ht="15" customHeight="1">
      <c r="A528" s="41" t="s">
        <v>683</v>
      </c>
      <c r="B528" s="110">
        <v>338</v>
      </c>
    </row>
    <row r="529" spans="1:2" ht="15" customHeight="1">
      <c r="A529" s="41" t="s">
        <v>684</v>
      </c>
      <c r="B529" s="110">
        <v>104582</v>
      </c>
    </row>
    <row r="530" spans="1:2" ht="15" customHeight="1">
      <c r="A530" s="41" t="s">
        <v>685</v>
      </c>
      <c r="B530" s="110">
        <v>70000</v>
      </c>
    </row>
    <row r="531" spans="1:2" ht="15" customHeight="1">
      <c r="A531" s="41" t="s">
        <v>686</v>
      </c>
      <c r="B531" s="110">
        <v>34582</v>
      </c>
    </row>
    <row r="532" spans="1:2" ht="15" customHeight="1">
      <c r="A532" s="42" t="s">
        <v>774</v>
      </c>
      <c r="B532" s="110">
        <v>395388</v>
      </c>
    </row>
    <row r="533" spans="1:2" ht="15" customHeight="1">
      <c r="A533" s="41" t="s">
        <v>687</v>
      </c>
      <c r="B533" s="110">
        <v>800</v>
      </c>
    </row>
    <row r="534" spans="1:2" ht="15" customHeight="1">
      <c r="A534" s="41" t="s">
        <v>688</v>
      </c>
      <c r="B534" s="110">
        <v>800</v>
      </c>
    </row>
    <row r="535" spans="1:2" ht="15" customHeight="1">
      <c r="A535" s="41" t="s">
        <v>689</v>
      </c>
      <c r="B535" s="110">
        <v>39074</v>
      </c>
    </row>
    <row r="536" spans="1:2" ht="15" customHeight="1">
      <c r="A536" s="41" t="s">
        <v>690</v>
      </c>
      <c r="B536" s="110">
        <v>39074</v>
      </c>
    </row>
    <row r="537" spans="1:2" ht="15" customHeight="1">
      <c r="A537" s="41" t="s">
        <v>691</v>
      </c>
      <c r="B537" s="110">
        <v>279956</v>
      </c>
    </row>
    <row r="538" spans="1:2" ht="15" customHeight="1">
      <c r="A538" s="41" t="s">
        <v>692</v>
      </c>
      <c r="B538" s="110">
        <v>1862</v>
      </c>
    </row>
    <row r="539" spans="1:2" ht="15" customHeight="1">
      <c r="A539" s="41" t="s">
        <v>693</v>
      </c>
      <c r="B539" s="110">
        <v>275145</v>
      </c>
    </row>
    <row r="540" spans="1:2" ht="15" customHeight="1">
      <c r="A540" s="41" t="s">
        <v>694</v>
      </c>
      <c r="B540" s="110">
        <v>2949</v>
      </c>
    </row>
    <row r="541" spans="1:2" ht="15" customHeight="1">
      <c r="A541" s="41" t="s">
        <v>695</v>
      </c>
      <c r="B541" s="110">
        <v>2695</v>
      </c>
    </row>
    <row r="542" spans="1:2" ht="15" customHeight="1">
      <c r="A542" s="41" t="s">
        <v>268</v>
      </c>
      <c r="B542" s="110">
        <v>1688</v>
      </c>
    </row>
    <row r="543" spans="1:2" ht="15" customHeight="1">
      <c r="A543" s="41" t="s">
        <v>269</v>
      </c>
      <c r="B543" s="110">
        <v>51</v>
      </c>
    </row>
    <row r="544" spans="1:2" ht="15" customHeight="1">
      <c r="A544" s="41" t="s">
        <v>696</v>
      </c>
      <c r="B544" s="110">
        <v>731</v>
      </c>
    </row>
    <row r="545" spans="1:2" ht="15" customHeight="1">
      <c r="A545" s="41" t="s">
        <v>697</v>
      </c>
      <c r="B545" s="110">
        <v>62</v>
      </c>
    </row>
    <row r="546" spans="1:2" ht="15" customHeight="1">
      <c r="A546" s="41" t="s">
        <v>698</v>
      </c>
      <c r="B546" s="110">
        <v>163</v>
      </c>
    </row>
    <row r="547" spans="1:2" ht="15" customHeight="1">
      <c r="A547" s="41" t="s">
        <v>699</v>
      </c>
      <c r="B547" s="110">
        <v>2712</v>
      </c>
    </row>
    <row r="548" spans="1:2" ht="15" customHeight="1">
      <c r="A548" s="41" t="s">
        <v>268</v>
      </c>
      <c r="B548" s="110">
        <v>2317</v>
      </c>
    </row>
    <row r="549" spans="1:2" ht="15" customHeight="1">
      <c r="A549" s="41" t="s">
        <v>269</v>
      </c>
      <c r="B549" s="110">
        <v>395</v>
      </c>
    </row>
    <row r="550" spans="1:2" ht="15" customHeight="1">
      <c r="A550" s="41" t="s">
        <v>700</v>
      </c>
      <c r="B550" s="110">
        <v>9879</v>
      </c>
    </row>
    <row r="551" spans="1:2" ht="15" customHeight="1">
      <c r="A551" s="41" t="s">
        <v>701</v>
      </c>
      <c r="B551" s="110">
        <v>9879</v>
      </c>
    </row>
    <row r="552" spans="1:2" ht="15" customHeight="1">
      <c r="A552" s="41" t="s">
        <v>702</v>
      </c>
      <c r="B552" s="110">
        <v>60272</v>
      </c>
    </row>
    <row r="553" spans="1:2" ht="15" customHeight="1">
      <c r="A553" s="41" t="s">
        <v>703</v>
      </c>
      <c r="B553" s="110">
        <v>6825</v>
      </c>
    </row>
    <row r="554" spans="1:2" ht="15" customHeight="1">
      <c r="A554" s="41" t="s">
        <v>704</v>
      </c>
      <c r="B554" s="110">
        <v>53447</v>
      </c>
    </row>
    <row r="555" spans="1:2" ht="15" customHeight="1">
      <c r="A555" s="42" t="s">
        <v>775</v>
      </c>
      <c r="B555" s="110">
        <v>187504</v>
      </c>
    </row>
    <row r="556" spans="1:2" ht="15" customHeight="1">
      <c r="A556" s="41" t="s">
        <v>705</v>
      </c>
      <c r="B556" s="110">
        <v>23318</v>
      </c>
    </row>
    <row r="557" spans="1:2" ht="15" customHeight="1">
      <c r="A557" s="41" t="s">
        <v>706</v>
      </c>
      <c r="B557" s="110">
        <v>23318</v>
      </c>
    </row>
    <row r="558" spans="1:2" ht="15" customHeight="1">
      <c r="A558" s="41" t="s">
        <v>707</v>
      </c>
      <c r="B558" s="110">
        <v>34929</v>
      </c>
    </row>
    <row r="559" spans="1:2" ht="15" customHeight="1">
      <c r="A559" s="41" t="s">
        <v>268</v>
      </c>
      <c r="B559" s="110">
        <v>2103</v>
      </c>
    </row>
    <row r="560" spans="1:2" ht="15" customHeight="1">
      <c r="A560" s="41" t="s">
        <v>269</v>
      </c>
      <c r="B560" s="110">
        <v>16633</v>
      </c>
    </row>
    <row r="561" spans="1:2" ht="15" customHeight="1">
      <c r="A561" s="41" t="s">
        <v>270</v>
      </c>
      <c r="B561" s="110">
        <v>324</v>
      </c>
    </row>
    <row r="562" spans="1:2" ht="15" customHeight="1">
      <c r="A562" s="41" t="s">
        <v>708</v>
      </c>
      <c r="B562" s="110">
        <v>701</v>
      </c>
    </row>
    <row r="563" spans="1:2" ht="15" customHeight="1">
      <c r="A563" s="41" t="s">
        <v>709</v>
      </c>
      <c r="B563" s="110">
        <v>15168</v>
      </c>
    </row>
    <row r="564" spans="1:2" ht="15" customHeight="1">
      <c r="A564" s="41" t="s">
        <v>710</v>
      </c>
      <c r="B564" s="110">
        <v>68271</v>
      </c>
    </row>
    <row r="565" spans="1:2" ht="15" customHeight="1">
      <c r="A565" s="41" t="s">
        <v>711</v>
      </c>
      <c r="B565" s="110">
        <v>68271</v>
      </c>
    </row>
    <row r="566" spans="1:2" ht="15" customHeight="1">
      <c r="A566" s="41" t="s">
        <v>712</v>
      </c>
      <c r="B566" s="110">
        <v>60986</v>
      </c>
    </row>
    <row r="567" spans="1:2" ht="15" customHeight="1">
      <c r="A567" s="41" t="s">
        <v>713</v>
      </c>
      <c r="B567" s="110">
        <v>60986</v>
      </c>
    </row>
    <row r="568" spans="1:2" ht="15" customHeight="1">
      <c r="A568" s="42" t="s">
        <v>776</v>
      </c>
      <c r="B568" s="110">
        <v>18862</v>
      </c>
    </row>
    <row r="569" spans="1:2" ht="15" customHeight="1">
      <c r="A569" s="41" t="s">
        <v>714</v>
      </c>
      <c r="B569" s="110">
        <v>978</v>
      </c>
    </row>
    <row r="570" spans="1:2" ht="15" customHeight="1">
      <c r="A570" s="41" t="s">
        <v>268</v>
      </c>
      <c r="B570" s="110">
        <v>314</v>
      </c>
    </row>
    <row r="571" spans="1:2" ht="15" customHeight="1">
      <c r="A571" s="41" t="s">
        <v>269</v>
      </c>
      <c r="B571" s="110">
        <v>381</v>
      </c>
    </row>
    <row r="572" spans="1:2" ht="15" customHeight="1">
      <c r="A572" s="41" t="s">
        <v>715</v>
      </c>
      <c r="B572" s="110">
        <v>283</v>
      </c>
    </row>
    <row r="573" spans="1:2" ht="15" customHeight="1">
      <c r="A573" s="41" t="s">
        <v>716</v>
      </c>
      <c r="B573" s="110">
        <v>17884</v>
      </c>
    </row>
    <row r="574" spans="1:2" ht="15" customHeight="1">
      <c r="A574" s="41" t="s">
        <v>717</v>
      </c>
      <c r="B574" s="110">
        <v>17884</v>
      </c>
    </row>
    <row r="575" spans="1:2" ht="15" customHeight="1">
      <c r="A575" s="42" t="s">
        <v>801</v>
      </c>
      <c r="B575" s="110">
        <v>14811</v>
      </c>
    </row>
    <row r="576" spans="1:2" ht="15" customHeight="1">
      <c r="A576" s="41" t="s">
        <v>718</v>
      </c>
      <c r="B576" s="110">
        <v>14811</v>
      </c>
    </row>
    <row r="577" spans="1:2" ht="15" customHeight="1">
      <c r="A577" s="42" t="s">
        <v>260</v>
      </c>
      <c r="B577" s="110">
        <v>99898</v>
      </c>
    </row>
    <row r="578" spans="1:2" ht="15" customHeight="1">
      <c r="A578" s="41" t="s">
        <v>719</v>
      </c>
      <c r="B578" s="110">
        <v>30024</v>
      </c>
    </row>
    <row r="579" spans="1:2" ht="15" customHeight="1">
      <c r="A579" s="41" t="s">
        <v>268</v>
      </c>
      <c r="B579" s="110">
        <v>12611</v>
      </c>
    </row>
    <row r="580" spans="1:2" ht="15" customHeight="1">
      <c r="A580" s="41" t="s">
        <v>269</v>
      </c>
      <c r="B580" s="110">
        <v>2361</v>
      </c>
    </row>
    <row r="581" spans="1:2" ht="15" customHeight="1">
      <c r="A581" s="41" t="s">
        <v>720</v>
      </c>
      <c r="B581" s="110">
        <v>64</v>
      </c>
    </row>
    <row r="582" spans="1:2" ht="15" customHeight="1">
      <c r="A582" s="41" t="s">
        <v>275</v>
      </c>
      <c r="B582" s="110">
        <v>3858</v>
      </c>
    </row>
    <row r="583" spans="1:2" ht="15" customHeight="1">
      <c r="A583" s="41" t="s">
        <v>721</v>
      </c>
      <c r="B583" s="110">
        <v>11130</v>
      </c>
    </row>
    <row r="584" spans="1:2" ht="15" customHeight="1">
      <c r="A584" s="41" t="s">
        <v>722</v>
      </c>
      <c r="B584" s="110">
        <v>23645</v>
      </c>
    </row>
    <row r="585" spans="1:2" ht="15" customHeight="1">
      <c r="A585" s="41" t="s">
        <v>268</v>
      </c>
      <c r="B585" s="110">
        <v>4980</v>
      </c>
    </row>
    <row r="586" spans="1:2" ht="15" customHeight="1">
      <c r="A586" s="41" t="s">
        <v>269</v>
      </c>
      <c r="B586" s="110">
        <v>1343</v>
      </c>
    </row>
    <row r="587" spans="1:2" ht="15" customHeight="1">
      <c r="A587" s="41" t="s">
        <v>723</v>
      </c>
      <c r="B587" s="110">
        <v>1268</v>
      </c>
    </row>
    <row r="588" spans="1:2" ht="15" customHeight="1">
      <c r="A588" s="41" t="s">
        <v>724</v>
      </c>
      <c r="B588" s="110">
        <v>430</v>
      </c>
    </row>
    <row r="589" spans="1:2" ht="15" customHeight="1">
      <c r="A589" s="41" t="s">
        <v>725</v>
      </c>
      <c r="B589" s="110">
        <v>245</v>
      </c>
    </row>
    <row r="590" spans="1:2" ht="15" customHeight="1">
      <c r="A590" s="41" t="s">
        <v>726</v>
      </c>
      <c r="B590" s="110">
        <v>1396</v>
      </c>
    </row>
    <row r="591" spans="1:2" ht="15" customHeight="1">
      <c r="A591" s="41" t="s">
        <v>727</v>
      </c>
      <c r="B591" s="110">
        <v>199</v>
      </c>
    </row>
    <row r="592" spans="1:2" ht="15" customHeight="1">
      <c r="A592" s="41" t="s">
        <v>728</v>
      </c>
      <c r="B592" s="110">
        <v>3450</v>
      </c>
    </row>
    <row r="593" spans="1:2" ht="15" customHeight="1">
      <c r="A593" s="41" t="s">
        <v>275</v>
      </c>
      <c r="B593" s="110">
        <v>1787</v>
      </c>
    </row>
    <row r="594" spans="1:2" ht="15" customHeight="1">
      <c r="A594" s="41" t="s">
        <v>729</v>
      </c>
      <c r="B594" s="110">
        <v>8547</v>
      </c>
    </row>
    <row r="595" spans="1:2" ht="15" customHeight="1">
      <c r="A595" s="41" t="s">
        <v>730</v>
      </c>
      <c r="B595" s="110">
        <v>3690</v>
      </c>
    </row>
    <row r="596" spans="1:2" ht="15" customHeight="1">
      <c r="A596" s="41" t="s">
        <v>731</v>
      </c>
      <c r="B596" s="110">
        <v>1525</v>
      </c>
    </row>
    <row r="597" spans="1:2" ht="15" customHeight="1">
      <c r="A597" s="41" t="s">
        <v>275</v>
      </c>
      <c r="B597" s="112">
        <v>1951</v>
      </c>
    </row>
    <row r="598" spans="1:2" ht="15" customHeight="1">
      <c r="A598" s="43" t="s">
        <v>732</v>
      </c>
      <c r="B598" s="110">
        <v>214</v>
      </c>
    </row>
    <row r="599" spans="1:2" ht="15" customHeight="1">
      <c r="A599" s="41" t="s">
        <v>733</v>
      </c>
      <c r="B599" s="111">
        <v>4539</v>
      </c>
    </row>
    <row r="600" spans="1:2" ht="15" customHeight="1">
      <c r="A600" s="41" t="s">
        <v>268</v>
      </c>
      <c r="B600" s="110">
        <v>388</v>
      </c>
    </row>
    <row r="601" spans="1:2" ht="15" customHeight="1">
      <c r="A601" s="41" t="s">
        <v>734</v>
      </c>
      <c r="B601" s="110">
        <v>1361</v>
      </c>
    </row>
    <row r="602" spans="1:2" ht="15" customHeight="1">
      <c r="A602" s="41" t="s">
        <v>735</v>
      </c>
      <c r="B602" s="110">
        <v>140</v>
      </c>
    </row>
    <row r="603" spans="1:2" ht="15" customHeight="1">
      <c r="A603" s="41" t="s">
        <v>736</v>
      </c>
      <c r="B603" s="110">
        <v>75</v>
      </c>
    </row>
    <row r="604" spans="1:2" ht="15" customHeight="1">
      <c r="A604" s="41" t="s">
        <v>737</v>
      </c>
      <c r="B604" s="110">
        <v>30</v>
      </c>
    </row>
    <row r="605" spans="1:2" ht="15" customHeight="1">
      <c r="A605" s="41" t="s">
        <v>738</v>
      </c>
      <c r="B605" s="110">
        <v>200</v>
      </c>
    </row>
    <row r="606" spans="1:2" ht="15" customHeight="1">
      <c r="A606" s="41" t="s">
        <v>739</v>
      </c>
      <c r="B606" s="110">
        <v>2051</v>
      </c>
    </row>
    <row r="607" spans="1:2" ht="15" customHeight="1">
      <c r="A607" s="41" t="s">
        <v>740</v>
      </c>
      <c r="B607" s="110">
        <v>30</v>
      </c>
    </row>
    <row r="608" spans="1:2" ht="15" customHeight="1">
      <c r="A608" s="41" t="s">
        <v>741</v>
      </c>
      <c r="B608" s="110">
        <v>264</v>
      </c>
    </row>
    <row r="609" spans="1:2" ht="15" customHeight="1">
      <c r="A609" s="41" t="s">
        <v>742</v>
      </c>
      <c r="B609" s="110">
        <v>38000</v>
      </c>
    </row>
    <row r="610" spans="1:2" ht="15" customHeight="1">
      <c r="A610" s="41" t="s">
        <v>743</v>
      </c>
      <c r="B610" s="110">
        <v>38000</v>
      </c>
    </row>
    <row r="611" spans="1:2" ht="15" customHeight="1">
      <c r="A611" s="42" t="s">
        <v>261</v>
      </c>
      <c r="B611" s="110">
        <v>29350</v>
      </c>
    </row>
    <row r="612" spans="1:2" ht="15" customHeight="1">
      <c r="A612" s="41" t="s">
        <v>744</v>
      </c>
      <c r="B612" s="110">
        <v>24400</v>
      </c>
    </row>
    <row r="613" spans="1:2" ht="15" customHeight="1">
      <c r="A613" s="41" t="s">
        <v>745</v>
      </c>
      <c r="B613" s="110">
        <v>73</v>
      </c>
    </row>
    <row r="614" spans="1:2" ht="15" customHeight="1">
      <c r="A614" s="41" t="s">
        <v>746</v>
      </c>
      <c r="B614" s="110">
        <v>20000</v>
      </c>
    </row>
    <row r="615" spans="1:2" ht="15" customHeight="1">
      <c r="A615" s="41" t="s">
        <v>747</v>
      </c>
      <c r="B615" s="110">
        <v>4327</v>
      </c>
    </row>
    <row r="616" spans="1:2" ht="15" customHeight="1">
      <c r="A616" s="41" t="s">
        <v>748</v>
      </c>
      <c r="B616" s="110">
        <v>550</v>
      </c>
    </row>
    <row r="617" spans="1:2" ht="15" customHeight="1">
      <c r="A617" s="41" t="s">
        <v>749</v>
      </c>
      <c r="B617" s="110">
        <v>550</v>
      </c>
    </row>
    <row r="618" spans="1:2" ht="15" customHeight="1">
      <c r="A618" s="41" t="s">
        <v>750</v>
      </c>
      <c r="B618" s="110">
        <v>4400</v>
      </c>
    </row>
    <row r="619" spans="1:2" ht="15" customHeight="1">
      <c r="A619" s="41" t="s">
        <v>751</v>
      </c>
      <c r="B619" s="110">
        <v>2422</v>
      </c>
    </row>
    <row r="620" spans="1:2" ht="15" customHeight="1">
      <c r="A620" s="41" t="s">
        <v>752</v>
      </c>
      <c r="B620" s="110">
        <v>1880</v>
      </c>
    </row>
    <row r="621" spans="1:2" ht="15" customHeight="1">
      <c r="A621" s="41" t="s">
        <v>753</v>
      </c>
      <c r="B621" s="110">
        <v>98</v>
      </c>
    </row>
    <row r="622" spans="1:2" ht="15" customHeight="1">
      <c r="A622" s="42" t="s">
        <v>262</v>
      </c>
      <c r="B622" s="110">
        <v>19288</v>
      </c>
    </row>
    <row r="623" spans="1:2" ht="15" customHeight="1">
      <c r="A623" s="41" t="s">
        <v>754</v>
      </c>
      <c r="B623" s="110">
        <v>18753</v>
      </c>
    </row>
    <row r="624" spans="1:2" ht="15" customHeight="1">
      <c r="A624" s="41" t="s">
        <v>268</v>
      </c>
      <c r="B624" s="110">
        <v>1385</v>
      </c>
    </row>
    <row r="625" spans="1:2" ht="15" customHeight="1">
      <c r="A625" s="41" t="s">
        <v>269</v>
      </c>
      <c r="B625" s="110">
        <v>198</v>
      </c>
    </row>
    <row r="626" spans="1:2" ht="15" customHeight="1">
      <c r="A626" s="41" t="s">
        <v>275</v>
      </c>
      <c r="B626" s="110">
        <v>273</v>
      </c>
    </row>
    <row r="627" spans="1:2" s="23" customFormat="1" ht="15" customHeight="1">
      <c r="A627" s="41" t="s">
        <v>755</v>
      </c>
      <c r="B627" s="110">
        <v>16897</v>
      </c>
    </row>
    <row r="628" spans="1:2" ht="15" customHeight="1">
      <c r="A628" s="41" t="s">
        <v>756</v>
      </c>
      <c r="B628" s="110">
        <v>535</v>
      </c>
    </row>
    <row r="629" spans="1:2" ht="15" customHeight="1">
      <c r="A629" s="41" t="s">
        <v>757</v>
      </c>
      <c r="B629" s="110">
        <v>535</v>
      </c>
    </row>
    <row r="630" spans="1:2" ht="15" customHeight="1">
      <c r="A630" s="42" t="s">
        <v>802</v>
      </c>
      <c r="B630" s="110">
        <v>59750</v>
      </c>
    </row>
    <row r="631" spans="1:2" ht="15" customHeight="1">
      <c r="A631" s="41" t="s">
        <v>758</v>
      </c>
      <c r="B631" s="110">
        <v>59750</v>
      </c>
    </row>
    <row r="632" spans="1:2" ht="15" customHeight="1">
      <c r="A632" s="41" t="s">
        <v>759</v>
      </c>
      <c r="B632" s="110">
        <v>59750</v>
      </c>
    </row>
    <row r="633" spans="1:2" ht="15" customHeight="1">
      <c r="A633" s="42" t="s">
        <v>803</v>
      </c>
      <c r="B633" s="110">
        <v>67056</v>
      </c>
    </row>
    <row r="634" spans="1:2" ht="15" customHeight="1">
      <c r="A634" s="41" t="s">
        <v>805</v>
      </c>
      <c r="B634" s="110">
        <v>67056</v>
      </c>
    </row>
    <row r="635" spans="1:2" ht="15" customHeight="1">
      <c r="A635" s="41" t="s">
        <v>806</v>
      </c>
      <c r="B635" s="110">
        <v>66800</v>
      </c>
    </row>
    <row r="636" spans="1:2" ht="15" customHeight="1">
      <c r="A636" s="41" t="s">
        <v>807</v>
      </c>
      <c r="B636" s="110">
        <v>256</v>
      </c>
    </row>
    <row r="637" spans="1:2" ht="15" customHeight="1">
      <c r="A637" s="42" t="s">
        <v>804</v>
      </c>
      <c r="B637" s="110">
        <v>207</v>
      </c>
    </row>
    <row r="638" spans="1:2" ht="15" customHeight="1">
      <c r="A638" s="41" t="s">
        <v>808</v>
      </c>
      <c r="B638" s="110">
        <v>207</v>
      </c>
    </row>
    <row r="639" spans="1:2" ht="15" customHeight="1" thickBot="1">
      <c r="A639" s="5" t="s">
        <v>7</v>
      </c>
      <c r="B639" s="73">
        <v>4287893</v>
      </c>
    </row>
    <row r="640" spans="1:2" ht="15" customHeight="1">
      <c r="A640" s="125" t="s">
        <v>878</v>
      </c>
    </row>
    <row r="641" spans="2:2" ht="15" customHeight="1"/>
    <row r="642" spans="2:2" ht="15" customHeight="1"/>
    <row r="643" spans="2:2" ht="15" customHeight="1"/>
    <row r="644" spans="2:2" ht="15" customHeight="1"/>
    <row r="645" spans="2:2" ht="15" customHeight="1"/>
    <row r="646" spans="2:2" ht="15" customHeight="1"/>
    <row r="647" spans="2:2" ht="15" customHeight="1"/>
    <row r="648" spans="2:2" ht="15" customHeight="1"/>
    <row r="649" spans="2:2" ht="15" customHeight="1"/>
    <row r="650" spans="2:2" ht="15" customHeight="1"/>
    <row r="651" spans="2:2" ht="15" customHeight="1"/>
    <row r="652" spans="2:2" ht="15" customHeight="1"/>
    <row r="653" spans="2:2" ht="15" customHeight="1"/>
    <row r="654" spans="2:2" ht="15" customHeight="1"/>
    <row r="656" spans="2:2" s="29" customFormat="1" ht="12">
      <c r="B656" s="113"/>
    </row>
  </sheetData>
  <mergeCells count="1">
    <mergeCell ref="A2:B2"/>
  </mergeCells>
  <phoneticPr fontId="2" type="noConversion"/>
  <printOptions horizontalCentered="1"/>
  <pageMargins left="0.78740157480314965" right="0.78740157480314965" top="0.39370078740157483" bottom="0.59055118110236227" header="0.19685039370078741" footer="0.23622047244094491"/>
  <pageSetup paperSize="9" firstPageNumber="3"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dimension ref="A1:B577"/>
  <sheetViews>
    <sheetView showZeros="0" zoomScaleSheetLayoutView="100" workbookViewId="0">
      <pane ySplit="4" topLeftCell="A5" activePane="bottomLeft" state="frozen"/>
      <selection activeCell="A28" sqref="A28:K28"/>
      <selection pane="bottomLeft" activeCell="F32" sqref="F32"/>
    </sheetView>
  </sheetViews>
  <sheetFormatPr defaultRowHeight="14.25"/>
  <cols>
    <col min="1" max="1" width="50.625" customWidth="1"/>
    <col min="2" max="2" width="35.625" customWidth="1"/>
    <col min="3" max="3" width="6.875" customWidth="1"/>
    <col min="4" max="12" width="8.625" customWidth="1"/>
  </cols>
  <sheetData>
    <row r="1" spans="1:2" ht="18" customHeight="1">
      <c r="A1" s="30" t="s">
        <v>234</v>
      </c>
    </row>
    <row r="2" spans="1:2" ht="54" customHeight="1">
      <c r="A2" s="161" t="s">
        <v>250</v>
      </c>
      <c r="B2" s="157"/>
    </row>
    <row r="3" spans="1:2" ht="18" customHeight="1" thickBot="1">
      <c r="B3" s="2" t="s">
        <v>2</v>
      </c>
    </row>
    <row r="4" spans="1:2" ht="15" customHeight="1">
      <c r="A4" s="28" t="s">
        <v>154</v>
      </c>
      <c r="B4" s="33" t="s">
        <v>249</v>
      </c>
    </row>
    <row r="5" spans="1:2" ht="15" customHeight="1">
      <c r="A5" s="3" t="s">
        <v>112</v>
      </c>
      <c r="B5" s="7"/>
    </row>
    <row r="6" spans="1:2" ht="15" customHeight="1">
      <c r="A6" s="3" t="s">
        <v>113</v>
      </c>
      <c r="B6" s="7"/>
    </row>
    <row r="7" spans="1:2" ht="15" customHeight="1">
      <c r="A7" s="3" t="s">
        <v>114</v>
      </c>
      <c r="B7" s="7"/>
    </row>
    <row r="8" spans="1:2" ht="15" customHeight="1">
      <c r="A8" s="3" t="s">
        <v>115</v>
      </c>
      <c r="B8" s="7"/>
    </row>
    <row r="9" spans="1:2" ht="15" customHeight="1">
      <c r="A9" s="3" t="s">
        <v>116</v>
      </c>
      <c r="B9" s="7"/>
    </row>
    <row r="10" spans="1:2" s="8" customFormat="1" ht="15" customHeight="1">
      <c r="A10" s="3" t="s">
        <v>203</v>
      </c>
      <c r="B10" s="7"/>
    </row>
    <row r="11" spans="1:2" ht="15" customHeight="1">
      <c r="A11" s="3" t="s">
        <v>117</v>
      </c>
      <c r="B11" s="7"/>
    </row>
    <row r="12" spans="1:2" ht="15" customHeight="1">
      <c r="A12" s="3" t="s">
        <v>118</v>
      </c>
      <c r="B12" s="7"/>
    </row>
    <row r="13" spans="1:2" ht="15" customHeight="1">
      <c r="A13" s="3" t="s">
        <v>119</v>
      </c>
      <c r="B13" s="7"/>
    </row>
    <row r="14" spans="1:2" ht="15" customHeight="1">
      <c r="A14" s="3" t="s">
        <v>120</v>
      </c>
      <c r="B14" s="7"/>
    </row>
    <row r="15" spans="1:2" ht="15" customHeight="1">
      <c r="A15" s="3" t="s">
        <v>121</v>
      </c>
      <c r="B15" s="7"/>
    </row>
    <row r="16" spans="1:2" ht="15" customHeight="1">
      <c r="A16" s="3" t="s">
        <v>122</v>
      </c>
      <c r="B16" s="7"/>
    </row>
    <row r="17" spans="1:2" ht="15" customHeight="1">
      <c r="A17" s="3" t="s">
        <v>123</v>
      </c>
      <c r="B17" s="7"/>
    </row>
    <row r="18" spans="1:2" ht="15" customHeight="1">
      <c r="A18" s="3" t="s">
        <v>124</v>
      </c>
      <c r="B18" s="7"/>
    </row>
    <row r="19" spans="1:2" ht="15" customHeight="1">
      <c r="A19" s="3" t="s">
        <v>125</v>
      </c>
      <c r="B19" s="7"/>
    </row>
    <row r="20" spans="1:2" ht="15" customHeight="1">
      <c r="A20" s="3" t="s">
        <v>126</v>
      </c>
      <c r="B20" s="7"/>
    </row>
    <row r="21" spans="1:2" ht="15" customHeight="1">
      <c r="A21" s="3" t="s">
        <v>127</v>
      </c>
      <c r="B21" s="7"/>
    </row>
    <row r="22" spans="1:2" ht="15" customHeight="1">
      <c r="A22" s="3" t="s">
        <v>128</v>
      </c>
      <c r="B22" s="7"/>
    </row>
    <row r="23" spans="1:2" ht="15" customHeight="1">
      <c r="A23" s="3" t="s">
        <v>129</v>
      </c>
      <c r="B23" s="7"/>
    </row>
    <row r="24" spans="1:2" ht="15" customHeight="1">
      <c r="A24" s="3" t="s">
        <v>130</v>
      </c>
      <c r="B24" s="7"/>
    </row>
    <row r="25" spans="1:2" ht="15" customHeight="1">
      <c r="A25" s="3" t="s">
        <v>131</v>
      </c>
      <c r="B25" s="7"/>
    </row>
    <row r="26" spans="1:2" ht="15" customHeight="1">
      <c r="A26" s="3" t="s">
        <v>132</v>
      </c>
      <c r="B26" s="7"/>
    </row>
    <row r="27" spans="1:2" ht="15" customHeight="1">
      <c r="A27" s="3" t="s">
        <v>133</v>
      </c>
      <c r="B27" s="7"/>
    </row>
    <row r="28" spans="1:2" ht="15" customHeight="1">
      <c r="A28" s="3" t="s">
        <v>134</v>
      </c>
      <c r="B28" s="7"/>
    </row>
    <row r="29" spans="1:2" ht="15" customHeight="1">
      <c r="A29" s="3" t="s">
        <v>135</v>
      </c>
      <c r="B29" s="7"/>
    </row>
    <row r="30" spans="1:2" ht="15" customHeight="1">
      <c r="A30" s="3" t="s">
        <v>136</v>
      </c>
      <c r="B30" s="7"/>
    </row>
    <row r="31" spans="1:2" ht="15" customHeight="1">
      <c r="A31" s="3" t="s">
        <v>137</v>
      </c>
      <c r="B31" s="7"/>
    </row>
    <row r="32" spans="1:2" ht="15" customHeight="1">
      <c r="A32" s="3" t="s">
        <v>138</v>
      </c>
      <c r="B32" s="7"/>
    </row>
    <row r="33" spans="1:2" ht="15" customHeight="1">
      <c r="A33" s="3" t="s">
        <v>139</v>
      </c>
      <c r="B33" s="7"/>
    </row>
    <row r="34" spans="1:2" ht="15" customHeight="1">
      <c r="A34" s="3" t="s">
        <v>140</v>
      </c>
      <c r="B34" s="7"/>
    </row>
    <row r="35" spans="1:2" ht="15" customHeight="1">
      <c r="A35" s="3" t="s">
        <v>141</v>
      </c>
      <c r="B35" s="7"/>
    </row>
    <row r="36" spans="1:2" ht="15" customHeight="1">
      <c r="A36" s="3" t="s">
        <v>142</v>
      </c>
      <c r="B36" s="7"/>
    </row>
    <row r="37" spans="1:2" ht="15" customHeight="1">
      <c r="A37" s="3" t="s">
        <v>143</v>
      </c>
      <c r="B37" s="7"/>
    </row>
    <row r="38" spans="1:2" ht="15" customHeight="1">
      <c r="A38" s="3" t="s">
        <v>144</v>
      </c>
      <c r="B38" s="7"/>
    </row>
    <row r="39" spans="1:2" ht="15" customHeight="1">
      <c r="A39" s="3" t="s">
        <v>145</v>
      </c>
      <c r="B39" s="7"/>
    </row>
    <row r="40" spans="1:2" ht="15" customHeight="1">
      <c r="A40" s="3" t="s">
        <v>146</v>
      </c>
      <c r="B40" s="7"/>
    </row>
    <row r="41" spans="1:2" ht="15" customHeight="1">
      <c r="A41" s="3" t="s">
        <v>147</v>
      </c>
      <c r="B41" s="7"/>
    </row>
    <row r="42" spans="1:2" ht="15" customHeight="1">
      <c r="A42" s="3" t="s">
        <v>148</v>
      </c>
      <c r="B42" s="7"/>
    </row>
    <row r="43" spans="1:2" ht="15" customHeight="1">
      <c r="A43" s="3" t="s">
        <v>149</v>
      </c>
      <c r="B43" s="7"/>
    </row>
    <row r="44" spans="1:2" ht="15" customHeight="1">
      <c r="A44" s="3" t="s">
        <v>150</v>
      </c>
      <c r="B44" s="7"/>
    </row>
    <row r="45" spans="1:2" ht="15" customHeight="1">
      <c r="A45" s="3" t="s">
        <v>151</v>
      </c>
      <c r="B45" s="7"/>
    </row>
    <row r="46" spans="1:2" ht="15" customHeight="1">
      <c r="A46" s="3" t="s">
        <v>204</v>
      </c>
      <c r="B46" s="7"/>
    </row>
    <row r="47" spans="1:2" ht="15" customHeight="1">
      <c r="A47" s="3" t="s">
        <v>152</v>
      </c>
      <c r="B47" s="7"/>
    </row>
    <row r="48" spans="1:2" ht="15" customHeight="1">
      <c r="A48" s="3" t="s">
        <v>153</v>
      </c>
      <c r="B48" s="7"/>
    </row>
    <row r="49" spans="1:2" ht="15" customHeight="1" thickBot="1">
      <c r="A49" s="5" t="s">
        <v>7</v>
      </c>
      <c r="B49" s="9"/>
    </row>
    <row r="50" spans="1:2" ht="18" hidden="1" customHeight="1">
      <c r="A50" s="168" t="s">
        <v>76</v>
      </c>
      <c r="B50" s="168"/>
    </row>
    <row r="51" spans="1:2" s="29" customFormat="1" ht="12">
      <c r="A51" s="46" t="s">
        <v>813</v>
      </c>
    </row>
    <row r="149" spans="2:2">
      <c r="B149" t="e">
        <f>SUM(B38,#REF!,#REF!,B57,B75,B85,B93,B100,B108,B121,B130,B132,B138,B142)</f>
        <v>#REF!</v>
      </c>
    </row>
    <row r="150" spans="2:2">
      <c r="B150" t="e">
        <f>B149/B148</f>
        <v>#REF!</v>
      </c>
    </row>
    <row r="576" spans="2:2">
      <c r="B576">
        <f>SUM(B187,B213,B243,B277,B350,B398,B420,B432,B478,B512,B530,B557,B564)</f>
        <v>0</v>
      </c>
    </row>
    <row r="577" spans="2:2">
      <c r="B577" t="e">
        <f>B576/B575</f>
        <v>#DIV/0!</v>
      </c>
    </row>
  </sheetData>
  <mergeCells count="2">
    <mergeCell ref="A2:B2"/>
    <mergeCell ref="A50:B50"/>
  </mergeCells>
  <phoneticPr fontId="2" type="noConversion"/>
  <printOptions horizontalCentered="1"/>
  <pageMargins left="0.78740157480314965" right="0.78740157480314965" top="0.59055118110236227" bottom="0.59055118110236227" header="0.23622047244094491" footer="0.23622047244094491"/>
  <pageSetup paperSize="9" firstPageNumber="31"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dimension ref="A1:B578"/>
  <sheetViews>
    <sheetView showZeros="0" zoomScaleSheetLayoutView="100" workbookViewId="0">
      <pane ySplit="4" topLeftCell="A5" activePane="bottomLeft" state="frozen"/>
      <selection activeCell="C12" sqref="C12"/>
      <selection pane="bottomLeft" activeCell="C12" sqref="C12"/>
    </sheetView>
  </sheetViews>
  <sheetFormatPr defaultColWidth="9" defaultRowHeight="14.25"/>
  <cols>
    <col min="1" max="1" width="50.625" style="129" customWidth="1"/>
    <col min="2" max="2" width="35.625" style="129" customWidth="1"/>
    <col min="3" max="3" width="6.875" style="129" customWidth="1"/>
    <col min="4" max="16384" width="9" style="129"/>
  </cols>
  <sheetData>
    <row r="1" spans="1:2" ht="18" customHeight="1">
      <c r="A1" s="129" t="s">
        <v>234</v>
      </c>
    </row>
    <row r="2" spans="1:2" ht="54" customHeight="1">
      <c r="A2" s="169" t="s">
        <v>250</v>
      </c>
      <c r="B2" s="170"/>
    </row>
    <row r="3" spans="1:2" ht="18" customHeight="1" thickBot="1">
      <c r="B3" s="130" t="s">
        <v>2</v>
      </c>
    </row>
    <row r="4" spans="1:2" ht="18.600000000000001" customHeight="1">
      <c r="A4" s="131" t="s">
        <v>154</v>
      </c>
      <c r="B4" s="132" t="s">
        <v>901</v>
      </c>
    </row>
    <row r="5" spans="1:2" ht="18.600000000000001" customHeight="1">
      <c r="A5" s="133" t="s">
        <v>112</v>
      </c>
      <c r="B5" s="134">
        <v>585253</v>
      </c>
    </row>
    <row r="6" spans="1:2" ht="18.600000000000001" customHeight="1">
      <c r="A6" s="133" t="s">
        <v>113</v>
      </c>
      <c r="B6" s="134">
        <v>114560</v>
      </c>
    </row>
    <row r="7" spans="1:2" ht="18.600000000000001" customHeight="1">
      <c r="A7" s="133" t="s">
        <v>114</v>
      </c>
      <c r="B7" s="134">
        <v>155611</v>
      </c>
    </row>
    <row r="8" spans="1:2" ht="18.600000000000001" customHeight="1">
      <c r="A8" s="133" t="s">
        <v>115</v>
      </c>
      <c r="B8" s="134">
        <v>31874</v>
      </c>
    </row>
    <row r="9" spans="1:2" ht="18.600000000000001" customHeight="1">
      <c r="A9" s="133" t="s">
        <v>116</v>
      </c>
      <c r="B9" s="134">
        <v>47060</v>
      </c>
    </row>
    <row r="10" spans="1:2" ht="18.600000000000001" customHeight="1">
      <c r="A10" s="133" t="s">
        <v>203</v>
      </c>
      <c r="B10" s="134">
        <v>51687</v>
      </c>
    </row>
    <row r="11" spans="1:2" ht="18.600000000000001" customHeight="1">
      <c r="A11" s="133" t="s">
        <v>117</v>
      </c>
      <c r="B11" s="134">
        <v>65811</v>
      </c>
    </row>
    <row r="12" spans="1:2" ht="18.600000000000001" customHeight="1">
      <c r="A12" s="133" t="s">
        <v>118</v>
      </c>
      <c r="B12" s="134">
        <v>151426</v>
      </c>
    </row>
    <row r="13" spans="1:2" ht="18.600000000000001" customHeight="1">
      <c r="A13" s="133" t="s">
        <v>119</v>
      </c>
      <c r="B13" s="134">
        <v>10095</v>
      </c>
    </row>
    <row r="14" spans="1:2" ht="18.600000000000001" customHeight="1">
      <c r="A14" s="133" t="s">
        <v>120</v>
      </c>
      <c r="B14" s="134">
        <v>1503</v>
      </c>
    </row>
    <row r="15" spans="1:2" ht="18.600000000000001" customHeight="1">
      <c r="A15" s="133" t="s">
        <v>121</v>
      </c>
      <c r="B15" s="134">
        <v>389</v>
      </c>
    </row>
    <row r="16" spans="1:2" ht="18.600000000000001" customHeight="1">
      <c r="A16" s="133" t="s">
        <v>122</v>
      </c>
      <c r="B16" s="134">
        <v>90</v>
      </c>
    </row>
    <row r="17" spans="1:2" ht="18.600000000000001" customHeight="1">
      <c r="A17" s="133" t="s">
        <v>123</v>
      </c>
      <c r="B17" s="134">
        <v>1650</v>
      </c>
    </row>
    <row r="18" spans="1:2" ht="18.600000000000001" customHeight="1">
      <c r="A18" s="133" t="s">
        <v>124</v>
      </c>
      <c r="B18" s="134">
        <v>9756</v>
      </c>
    </row>
    <row r="19" spans="1:2" ht="18.600000000000001" customHeight="1">
      <c r="A19" s="133" t="s">
        <v>125</v>
      </c>
      <c r="B19" s="134">
        <v>5790</v>
      </c>
    </row>
    <row r="20" spans="1:2" ht="18.600000000000001" customHeight="1">
      <c r="A20" s="133" t="s">
        <v>126</v>
      </c>
      <c r="B20" s="134">
        <v>13965</v>
      </c>
    </row>
    <row r="21" spans="1:2" ht="18.600000000000001" customHeight="1">
      <c r="A21" s="133" t="s">
        <v>127</v>
      </c>
      <c r="B21" s="134">
        <v>5235</v>
      </c>
    </row>
    <row r="22" spans="1:2" ht="18.600000000000001" customHeight="1">
      <c r="A22" s="133" t="s">
        <v>128</v>
      </c>
      <c r="B22" s="134">
        <v>12720</v>
      </c>
    </row>
    <row r="23" spans="1:2" ht="18.600000000000001" customHeight="1">
      <c r="A23" s="133" t="s">
        <v>129</v>
      </c>
      <c r="B23" s="134">
        <v>804</v>
      </c>
    </row>
    <row r="24" spans="1:2" ht="18.600000000000001" customHeight="1">
      <c r="A24" s="133" t="s">
        <v>130</v>
      </c>
      <c r="B24" s="134">
        <v>89</v>
      </c>
    </row>
    <row r="25" spans="1:2" ht="18.600000000000001" customHeight="1">
      <c r="A25" s="133" t="s">
        <v>131</v>
      </c>
      <c r="B25" s="134">
        <v>929</v>
      </c>
    </row>
    <row r="26" spans="1:2" ht="18.600000000000001" customHeight="1">
      <c r="A26" s="133" t="s">
        <v>132</v>
      </c>
      <c r="B26" s="134">
        <v>3270</v>
      </c>
    </row>
    <row r="27" spans="1:2" ht="18.600000000000001" customHeight="1">
      <c r="A27" s="133" t="s">
        <v>133</v>
      </c>
      <c r="B27" s="134">
        <v>35</v>
      </c>
    </row>
    <row r="28" spans="1:2" ht="18.600000000000001" customHeight="1">
      <c r="A28" s="133" t="s">
        <v>134</v>
      </c>
      <c r="B28" s="134">
        <v>7</v>
      </c>
    </row>
    <row r="29" spans="1:2" ht="18.600000000000001" customHeight="1">
      <c r="A29" s="133" t="s">
        <v>135</v>
      </c>
      <c r="B29" s="134">
        <v>18025</v>
      </c>
    </row>
    <row r="30" spans="1:2" ht="18.600000000000001" customHeight="1">
      <c r="A30" s="133" t="s">
        <v>136</v>
      </c>
      <c r="B30" s="134">
        <v>1704</v>
      </c>
    </row>
    <row r="31" spans="1:2" ht="18.600000000000001" customHeight="1">
      <c r="A31" s="133" t="s">
        <v>137</v>
      </c>
      <c r="B31" s="134">
        <v>19427</v>
      </c>
    </row>
    <row r="32" spans="1:2" ht="18.600000000000001" customHeight="1">
      <c r="A32" s="133" t="s">
        <v>138</v>
      </c>
      <c r="B32" s="134">
        <v>3798</v>
      </c>
    </row>
    <row r="33" spans="1:2" ht="18.600000000000001" customHeight="1">
      <c r="A33" s="133" t="s">
        <v>139</v>
      </c>
      <c r="B33" s="134">
        <v>11829</v>
      </c>
    </row>
    <row r="34" spans="1:2" ht="18.600000000000001" customHeight="1">
      <c r="A34" s="133" t="s">
        <v>140</v>
      </c>
      <c r="B34" s="134">
        <v>23499</v>
      </c>
    </row>
    <row r="35" spans="1:2" ht="18.600000000000001" customHeight="1">
      <c r="A35" s="133" t="s">
        <v>141</v>
      </c>
      <c r="B35" s="134">
        <v>217632</v>
      </c>
    </row>
    <row r="36" spans="1:2" ht="18.600000000000001" customHeight="1">
      <c r="A36" s="133" t="s">
        <v>142</v>
      </c>
      <c r="B36" s="134">
        <v>5045</v>
      </c>
    </row>
    <row r="37" spans="1:2" ht="18.600000000000001" customHeight="1">
      <c r="A37" s="133" t="s">
        <v>143</v>
      </c>
      <c r="B37" s="134">
        <v>11</v>
      </c>
    </row>
    <row r="38" spans="1:2" ht="18.600000000000001" customHeight="1">
      <c r="A38" s="133" t="s">
        <v>144</v>
      </c>
      <c r="B38" s="134">
        <v>961</v>
      </c>
    </row>
    <row r="39" spans="1:2" ht="18.600000000000001" customHeight="1">
      <c r="A39" s="133" t="s">
        <v>145</v>
      </c>
      <c r="B39" s="134">
        <v>2381</v>
      </c>
    </row>
    <row r="40" spans="1:2" ht="18.600000000000001" customHeight="1">
      <c r="A40" s="133" t="s">
        <v>146</v>
      </c>
      <c r="B40" s="134">
        <v>2826</v>
      </c>
    </row>
    <row r="41" spans="1:2" ht="18.600000000000001" customHeight="1">
      <c r="A41" s="133" t="s">
        <v>147</v>
      </c>
      <c r="B41" s="134">
        <v>48903</v>
      </c>
    </row>
    <row r="42" spans="1:2" ht="18.600000000000001" customHeight="1">
      <c r="A42" s="135" t="s">
        <v>877</v>
      </c>
      <c r="B42" s="134">
        <v>55753</v>
      </c>
    </row>
    <row r="43" spans="1:2" ht="18.600000000000001" customHeight="1">
      <c r="A43" s="133" t="s">
        <v>148</v>
      </c>
      <c r="B43" s="134">
        <v>41959</v>
      </c>
    </row>
    <row r="44" spans="1:2" ht="18.600000000000001" customHeight="1">
      <c r="A44" s="133" t="s">
        <v>149</v>
      </c>
      <c r="B44" s="134">
        <v>42965</v>
      </c>
    </row>
    <row r="45" spans="1:2" ht="18.600000000000001" customHeight="1">
      <c r="A45" s="133" t="s">
        <v>150</v>
      </c>
      <c r="B45" s="134">
        <v>9670</v>
      </c>
    </row>
    <row r="46" spans="1:2" ht="18.600000000000001" customHeight="1">
      <c r="A46" s="133" t="s">
        <v>151</v>
      </c>
      <c r="B46" s="134">
        <v>5019</v>
      </c>
    </row>
    <row r="47" spans="1:2" ht="18.600000000000001" customHeight="1">
      <c r="A47" s="133" t="s">
        <v>204</v>
      </c>
      <c r="B47" s="134">
        <v>2844</v>
      </c>
    </row>
    <row r="48" spans="1:2" ht="18.600000000000001" customHeight="1">
      <c r="A48" s="133" t="s">
        <v>152</v>
      </c>
      <c r="B48" s="134">
        <v>935</v>
      </c>
    </row>
    <row r="49" spans="1:2" ht="18.600000000000001" customHeight="1">
      <c r="A49" s="133" t="s">
        <v>153</v>
      </c>
      <c r="B49" s="134">
        <v>846</v>
      </c>
    </row>
    <row r="50" spans="1:2" ht="18.600000000000001" customHeight="1" thickBot="1">
      <c r="A50" s="136" t="s">
        <v>7</v>
      </c>
      <c r="B50" s="137">
        <f>B5+B12+B35+B45</f>
        <v>963981</v>
      </c>
    </row>
    <row r="51" spans="1:2" ht="18" hidden="1" customHeight="1">
      <c r="A51" s="171" t="s">
        <v>76</v>
      </c>
      <c r="B51" s="171"/>
    </row>
    <row r="52" spans="1:2" s="138" customFormat="1" ht="24" customHeight="1">
      <c r="A52" s="138" t="s">
        <v>813</v>
      </c>
    </row>
    <row r="150" spans="2:2">
      <c r="B150" s="129" t="e">
        <f>SUM(B38,#REF!,#REF!,B58,B76,B86,B94,B101,B109,B122,B131,B133,B139,B143)</f>
        <v>#REF!</v>
      </c>
    </row>
    <row r="151" spans="2:2">
      <c r="B151" s="129" t="e">
        <f>B150/B149</f>
        <v>#REF!</v>
      </c>
    </row>
    <row r="577" spans="2:2">
      <c r="B577" s="129">
        <f>SUM(B188,B214,B244,B278,B351,B399,B421,B433,B479,B513,B531,B558,B565)</f>
        <v>0</v>
      </c>
    </row>
    <row r="578" spans="2:2">
      <c r="B578" s="129" t="e">
        <f>B577/B576</f>
        <v>#DIV/0!</v>
      </c>
    </row>
  </sheetData>
  <mergeCells count="2">
    <mergeCell ref="A2:B2"/>
    <mergeCell ref="A51:B51"/>
  </mergeCells>
  <phoneticPr fontId="92" type="noConversion"/>
  <printOptions horizontalCentered="1"/>
  <pageMargins left="0.78740157480314965" right="0.78740157480314965" top="0.59055118110236227" bottom="0.59055118110236227" header="0.23622047244094491" footer="0.23622047244094491"/>
  <pageSetup paperSize="9" firstPageNumber="23"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13"/>
  <sheetViews>
    <sheetView zoomScaleSheetLayoutView="100" workbookViewId="0">
      <selection activeCell="C12" sqref="C12"/>
    </sheetView>
  </sheetViews>
  <sheetFormatPr defaultRowHeight="14.25"/>
  <cols>
    <col min="1" max="1" width="33.25" customWidth="1"/>
    <col min="2" max="4" width="21.625" customWidth="1"/>
  </cols>
  <sheetData>
    <row r="1" spans="1:7" ht="18" customHeight="1">
      <c r="A1" s="30" t="s">
        <v>235</v>
      </c>
    </row>
    <row r="2" spans="1:7" ht="27" customHeight="1">
      <c r="A2" s="157" t="s">
        <v>913</v>
      </c>
      <c r="B2" s="157"/>
      <c r="C2" s="157"/>
      <c r="D2" s="157"/>
    </row>
    <row r="3" spans="1:7" ht="18" customHeight="1" thickBot="1">
      <c r="D3" s="2" t="s">
        <v>2</v>
      </c>
    </row>
    <row r="4" spans="1:7" ht="21" customHeight="1">
      <c r="A4" s="159" t="s">
        <v>4</v>
      </c>
      <c r="B4" s="127" t="s">
        <v>896</v>
      </c>
      <c r="C4" s="127" t="s">
        <v>897</v>
      </c>
      <c r="D4" s="50" t="s">
        <v>3</v>
      </c>
    </row>
    <row r="5" spans="1:7" s="23" customFormat="1" ht="21" customHeight="1">
      <c r="A5" s="160"/>
      <c r="B5" s="51" t="s">
        <v>879</v>
      </c>
      <c r="C5" s="51" t="s">
        <v>880</v>
      </c>
      <c r="D5" s="52" t="s">
        <v>881</v>
      </c>
    </row>
    <row r="6" spans="1:7" ht="24.75" customHeight="1">
      <c r="A6" s="53" t="s">
        <v>227</v>
      </c>
      <c r="B6" s="54">
        <v>5800</v>
      </c>
      <c r="C6" s="54">
        <v>5932</v>
      </c>
      <c r="D6" s="56">
        <f>C6/B6*100</f>
        <v>102.27586206896551</v>
      </c>
      <c r="F6" s="107"/>
    </row>
    <row r="7" spans="1:7" ht="24.75" customHeight="1">
      <c r="A7" s="57" t="s">
        <v>778</v>
      </c>
      <c r="B7" s="54">
        <v>3500</v>
      </c>
      <c r="C7" s="54">
        <v>494</v>
      </c>
      <c r="D7" s="56">
        <f t="shared" ref="D7:D12" si="0">C7/B7*100</f>
        <v>14.114285714285716</v>
      </c>
      <c r="E7" s="23"/>
      <c r="F7" s="107"/>
    </row>
    <row r="8" spans="1:7" ht="24.75" customHeight="1">
      <c r="A8" s="57" t="s">
        <v>779</v>
      </c>
      <c r="B8" s="54">
        <v>2068360</v>
      </c>
      <c r="C8" s="54">
        <v>2415444</v>
      </c>
      <c r="D8" s="56">
        <f t="shared" si="0"/>
        <v>116.78063779999613</v>
      </c>
      <c r="E8" s="23"/>
      <c r="F8" s="107"/>
    </row>
    <row r="9" spans="1:7" ht="24.75" customHeight="1">
      <c r="A9" s="57" t="s">
        <v>780</v>
      </c>
      <c r="B9" s="54">
        <v>18000</v>
      </c>
      <c r="C9" s="54">
        <v>12930</v>
      </c>
      <c r="D9" s="56">
        <f t="shared" si="0"/>
        <v>71.833333333333343</v>
      </c>
      <c r="E9" s="23"/>
      <c r="F9" s="107"/>
    </row>
    <row r="10" spans="1:7" ht="24.75" customHeight="1">
      <c r="A10" s="57" t="s">
        <v>781</v>
      </c>
      <c r="B10" s="54">
        <v>20600</v>
      </c>
      <c r="C10" s="54">
        <v>19896</v>
      </c>
      <c r="D10" s="56">
        <f t="shared" si="0"/>
        <v>96.582524271844662</v>
      </c>
      <c r="E10" s="31"/>
      <c r="F10" s="107"/>
    </row>
    <row r="11" spans="1:7" ht="24.75" customHeight="1">
      <c r="A11" s="57" t="s">
        <v>782</v>
      </c>
      <c r="B11" s="54">
        <v>39000</v>
      </c>
      <c r="C11" s="54">
        <v>40082</v>
      </c>
      <c r="D11" s="56">
        <f t="shared" si="0"/>
        <v>102.77435897435898</v>
      </c>
      <c r="E11" s="23"/>
      <c r="F11" s="107"/>
    </row>
    <row r="12" spans="1:7" ht="24.75" customHeight="1" thickBot="1">
      <c r="A12" s="58" t="s">
        <v>228</v>
      </c>
      <c r="B12" s="59">
        <f>SUM(B6:B11)</f>
        <v>2155260</v>
      </c>
      <c r="C12" s="59">
        <f>SUM(C6:C11)</f>
        <v>2494778</v>
      </c>
      <c r="D12" s="61">
        <f t="shared" si="0"/>
        <v>115.75299499828327</v>
      </c>
      <c r="E12" s="23"/>
      <c r="F12" s="107"/>
    </row>
    <row r="13" spans="1:7" s="22" customFormat="1" ht="23.45" customHeight="1">
      <c r="A13" s="172" t="s">
        <v>905</v>
      </c>
      <c r="B13" s="172"/>
      <c r="C13" s="172"/>
      <c r="D13" s="172"/>
      <c r="E13" s="47"/>
      <c r="F13" s="47"/>
      <c r="G13" s="21"/>
    </row>
  </sheetData>
  <mergeCells count="3">
    <mergeCell ref="A2:D2"/>
    <mergeCell ref="A4:A5"/>
    <mergeCell ref="A13:D13"/>
  </mergeCells>
  <phoneticPr fontId="2" type="noConversion"/>
  <printOptions horizontalCentered="1"/>
  <pageMargins left="0.51181102362204722" right="0.55118110236220474" top="0.59055118110236227" bottom="0.59055118110236227" header="0.19685039370078741" footer="0.15748031496062992"/>
  <pageSetup paperSize="9" firstPageNumber="33"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J20"/>
  <sheetViews>
    <sheetView topLeftCell="A4" zoomScaleSheetLayoutView="85" workbookViewId="0">
      <selection activeCell="C12" sqref="C12"/>
    </sheetView>
  </sheetViews>
  <sheetFormatPr defaultRowHeight="14.25"/>
  <cols>
    <col min="1" max="1" width="28.25" customWidth="1"/>
    <col min="2" max="10" width="11.625" customWidth="1"/>
    <col min="11" max="11" width="11.375" customWidth="1"/>
  </cols>
  <sheetData>
    <row r="1" spans="1:10" ht="18" customHeight="1">
      <c r="A1" s="30" t="s">
        <v>236</v>
      </c>
    </row>
    <row r="2" spans="1:10" ht="54" customHeight="1">
      <c r="A2" s="161" t="s">
        <v>251</v>
      </c>
      <c r="B2" s="157"/>
      <c r="C2" s="157"/>
      <c r="D2" s="157"/>
      <c r="E2" s="157"/>
      <c r="F2" s="157"/>
      <c r="G2" s="157"/>
      <c r="H2" s="157"/>
      <c r="I2" s="157"/>
      <c r="J2" s="157"/>
    </row>
    <row r="3" spans="1:10" ht="18" customHeight="1" thickBot="1">
      <c r="J3" s="2" t="s">
        <v>0</v>
      </c>
    </row>
    <row r="4" spans="1:10" ht="18" customHeight="1">
      <c r="A4" s="177" t="s">
        <v>4</v>
      </c>
      <c r="B4" s="182" t="s">
        <v>898</v>
      </c>
      <c r="C4" s="183"/>
      <c r="D4" s="183"/>
      <c r="E4" s="184"/>
      <c r="F4" s="179" t="s">
        <v>900</v>
      </c>
      <c r="G4" s="179"/>
      <c r="H4" s="179"/>
      <c r="I4" s="179"/>
      <c r="J4" s="180" t="s">
        <v>92</v>
      </c>
    </row>
    <row r="5" spans="1:10" ht="30" customHeight="1">
      <c r="A5" s="178"/>
      <c r="B5" s="114" t="s">
        <v>904</v>
      </c>
      <c r="C5" s="62" t="s">
        <v>157</v>
      </c>
      <c r="D5" s="62" t="s">
        <v>158</v>
      </c>
      <c r="E5" s="62" t="s">
        <v>159</v>
      </c>
      <c r="F5" s="62" t="s">
        <v>160</v>
      </c>
      <c r="G5" s="62" t="s">
        <v>161</v>
      </c>
      <c r="H5" s="62" t="s">
        <v>162</v>
      </c>
      <c r="I5" s="65" t="s">
        <v>163</v>
      </c>
      <c r="J5" s="181"/>
    </row>
    <row r="6" spans="1:10" s="19" customFormat="1" ht="30" customHeight="1">
      <c r="A6" s="178"/>
      <c r="B6" s="63" t="s">
        <v>164</v>
      </c>
      <c r="C6" s="63" t="s">
        <v>5</v>
      </c>
      <c r="D6" s="63" t="s">
        <v>6</v>
      </c>
      <c r="E6" s="63" t="s">
        <v>155</v>
      </c>
      <c r="F6" s="63" t="s">
        <v>156</v>
      </c>
      <c r="G6" s="63" t="s">
        <v>165</v>
      </c>
      <c r="H6" s="63" t="s">
        <v>166</v>
      </c>
      <c r="I6" s="63" t="s">
        <v>167</v>
      </c>
      <c r="J6" s="64" t="s">
        <v>168</v>
      </c>
    </row>
    <row r="7" spans="1:10" ht="30" customHeight="1">
      <c r="A7" s="66" t="s">
        <v>54</v>
      </c>
      <c r="B7" s="54">
        <v>2302947</v>
      </c>
      <c r="C7" s="54">
        <v>3092947</v>
      </c>
      <c r="D7" s="54">
        <v>94401</v>
      </c>
      <c r="E7" s="54">
        <f t="shared" ref="E7:E12" si="0">C7-D7</f>
        <v>2998546</v>
      </c>
      <c r="F7" s="54"/>
      <c r="G7" s="54">
        <v>496893</v>
      </c>
      <c r="H7" s="54">
        <f t="shared" ref="H7:H12" si="1">I7-F7-G7</f>
        <v>2870994</v>
      </c>
      <c r="I7" s="54">
        <v>3367887</v>
      </c>
      <c r="J7" s="56">
        <f>H7/E7*100</f>
        <v>95.746204994020431</v>
      </c>
    </row>
    <row r="8" spans="1:10" ht="30" customHeight="1">
      <c r="A8" s="67" t="s">
        <v>230</v>
      </c>
      <c r="B8" s="54">
        <v>5800</v>
      </c>
      <c r="C8" s="54">
        <v>5800</v>
      </c>
      <c r="D8" s="54"/>
      <c r="E8" s="54">
        <f t="shared" si="0"/>
        <v>5800</v>
      </c>
      <c r="F8" s="54">
        <v>32684</v>
      </c>
      <c r="G8" s="54"/>
      <c r="H8" s="54">
        <f t="shared" si="1"/>
        <v>5540</v>
      </c>
      <c r="I8" s="54">
        <v>38224</v>
      </c>
      <c r="J8" s="56">
        <f t="shared" ref="J8:J13" si="2">H8/E8*100</f>
        <v>95.517241379310349</v>
      </c>
    </row>
    <row r="9" spans="1:10" ht="30" customHeight="1">
      <c r="A9" s="67" t="s">
        <v>231</v>
      </c>
      <c r="B9" s="54">
        <v>3500</v>
      </c>
      <c r="C9" s="54">
        <v>3500</v>
      </c>
      <c r="D9" s="54"/>
      <c r="E9" s="54">
        <f t="shared" si="0"/>
        <v>3500</v>
      </c>
      <c r="F9" s="54"/>
      <c r="G9" s="54">
        <v>586</v>
      </c>
      <c r="H9" s="54">
        <f t="shared" si="1"/>
        <v>757</v>
      </c>
      <c r="I9" s="54">
        <v>1343</v>
      </c>
      <c r="J9" s="56">
        <f t="shared" si="2"/>
        <v>21.628571428571426</v>
      </c>
    </row>
    <row r="10" spans="1:10" ht="30" customHeight="1">
      <c r="A10" s="67" t="s">
        <v>798</v>
      </c>
      <c r="B10" s="54">
        <v>20600</v>
      </c>
      <c r="C10" s="54">
        <v>20600</v>
      </c>
      <c r="D10" s="54">
        <v>8980</v>
      </c>
      <c r="E10" s="54">
        <f t="shared" si="0"/>
        <v>11620</v>
      </c>
      <c r="F10" s="54"/>
      <c r="G10" s="54"/>
      <c r="H10" s="54">
        <f t="shared" si="1"/>
        <v>8998</v>
      </c>
      <c r="I10" s="54">
        <v>8998</v>
      </c>
      <c r="J10" s="56">
        <f t="shared" si="2"/>
        <v>77.435456110154917</v>
      </c>
    </row>
    <row r="11" spans="1:10" ht="30" customHeight="1">
      <c r="A11" s="67" t="s">
        <v>799</v>
      </c>
      <c r="B11" s="54">
        <v>82013</v>
      </c>
      <c r="C11" s="54">
        <v>82013</v>
      </c>
      <c r="D11" s="54">
        <v>17923</v>
      </c>
      <c r="E11" s="54">
        <f t="shared" si="0"/>
        <v>64090</v>
      </c>
      <c r="F11" s="54"/>
      <c r="G11" s="54"/>
      <c r="H11" s="54">
        <f t="shared" si="1"/>
        <v>46639</v>
      </c>
      <c r="I11" s="54">
        <v>46639</v>
      </c>
      <c r="J11" s="56">
        <f t="shared" si="2"/>
        <v>72.771103136214705</v>
      </c>
    </row>
    <row r="12" spans="1:10" ht="30" customHeight="1">
      <c r="A12" s="67" t="s">
        <v>800</v>
      </c>
      <c r="B12" s="54">
        <v>400</v>
      </c>
      <c r="C12" s="54">
        <v>400</v>
      </c>
      <c r="D12" s="54"/>
      <c r="E12" s="54">
        <f t="shared" si="0"/>
        <v>400</v>
      </c>
      <c r="F12" s="54"/>
      <c r="G12" s="54">
        <v>471</v>
      </c>
      <c r="H12" s="54">
        <f t="shared" si="1"/>
        <v>400</v>
      </c>
      <c r="I12" s="54">
        <v>871</v>
      </c>
      <c r="J12" s="56">
        <f t="shared" si="2"/>
        <v>100</v>
      </c>
    </row>
    <row r="13" spans="1:10" ht="30" customHeight="1" thickBot="1">
      <c r="A13" s="68" t="s">
        <v>7</v>
      </c>
      <c r="B13" s="69">
        <f>SUM(B7:B12)</f>
        <v>2415260</v>
      </c>
      <c r="C13" s="69">
        <f t="shared" ref="C13:I13" si="3">SUM(C7:C12)</f>
        <v>3205260</v>
      </c>
      <c r="D13" s="69">
        <f t="shared" si="3"/>
        <v>121304</v>
      </c>
      <c r="E13" s="69">
        <f t="shared" si="3"/>
        <v>3083956</v>
      </c>
      <c r="F13" s="69">
        <f t="shared" si="3"/>
        <v>32684</v>
      </c>
      <c r="G13" s="69">
        <f t="shared" si="3"/>
        <v>497950</v>
      </c>
      <c r="H13" s="69">
        <f t="shared" si="3"/>
        <v>2933328</v>
      </c>
      <c r="I13" s="69">
        <f t="shared" si="3"/>
        <v>3463962</v>
      </c>
      <c r="J13" s="70">
        <f t="shared" si="2"/>
        <v>95.115753921262169</v>
      </c>
    </row>
    <row r="14" spans="1:10" ht="18.600000000000001" customHeight="1">
      <c r="A14" s="174" t="s">
        <v>783</v>
      </c>
      <c r="B14" s="174"/>
      <c r="C14" s="174"/>
      <c r="D14" s="174"/>
      <c r="E14" s="174"/>
      <c r="F14" s="174"/>
      <c r="G14" s="174"/>
      <c r="H14" s="174"/>
      <c r="I14" s="174"/>
      <c r="J14" s="174"/>
    </row>
    <row r="15" spans="1:10" s="126" customFormat="1" ht="18" customHeight="1">
      <c r="A15" s="176" t="s">
        <v>895</v>
      </c>
      <c r="B15" s="176"/>
      <c r="C15" s="176"/>
      <c r="D15" s="176"/>
      <c r="E15" s="176"/>
      <c r="F15" s="176"/>
      <c r="G15" s="176"/>
      <c r="H15" s="176"/>
      <c r="I15" s="176"/>
      <c r="J15" s="176"/>
    </row>
    <row r="16" spans="1:10" ht="18" customHeight="1">
      <c r="A16" s="173" t="s">
        <v>894</v>
      </c>
      <c r="B16" s="173"/>
      <c r="C16" s="173"/>
      <c r="D16" s="173"/>
      <c r="E16" s="173"/>
      <c r="F16" s="173"/>
      <c r="G16" s="173"/>
      <c r="H16" s="173"/>
      <c r="I16" s="173"/>
      <c r="J16" s="173"/>
    </row>
    <row r="17" spans="1:10" ht="18" customHeight="1">
      <c r="A17" s="173" t="s">
        <v>907</v>
      </c>
      <c r="B17" s="173"/>
      <c r="C17" s="173"/>
      <c r="D17" s="173"/>
      <c r="E17" s="173"/>
      <c r="F17" s="173"/>
      <c r="G17" s="173"/>
      <c r="H17" s="173"/>
      <c r="I17" s="173"/>
      <c r="J17" s="173"/>
    </row>
    <row r="18" spans="1:10" ht="18" customHeight="1">
      <c r="A18" s="175"/>
      <c r="B18" s="175"/>
      <c r="C18" s="175"/>
      <c r="D18" s="175"/>
      <c r="E18" s="175"/>
      <c r="F18" s="175"/>
      <c r="G18" s="175"/>
      <c r="H18" s="175"/>
      <c r="I18" s="175"/>
      <c r="J18" s="175"/>
    </row>
    <row r="19" spans="1:10" ht="18.75" customHeight="1">
      <c r="A19" s="168"/>
      <c r="B19" s="168"/>
      <c r="C19" s="168"/>
      <c r="D19" s="168"/>
      <c r="E19" s="168"/>
      <c r="F19" s="168"/>
      <c r="G19" s="168"/>
      <c r="H19" s="168"/>
      <c r="I19" s="168"/>
      <c r="J19" s="168"/>
    </row>
    <row r="20" spans="1:10">
      <c r="A20" s="168"/>
      <c r="B20" s="168"/>
      <c r="C20" s="168"/>
      <c r="D20" s="168"/>
      <c r="E20" s="168"/>
      <c r="F20" s="168"/>
      <c r="G20" s="168"/>
      <c r="H20" s="168"/>
      <c r="I20" s="168"/>
      <c r="J20" s="168"/>
    </row>
  </sheetData>
  <mergeCells count="12">
    <mergeCell ref="A2:J2"/>
    <mergeCell ref="A4:A6"/>
    <mergeCell ref="F4:I4"/>
    <mergeCell ref="J4:J5"/>
    <mergeCell ref="B4:E4"/>
    <mergeCell ref="A16:J16"/>
    <mergeCell ref="A20:J20"/>
    <mergeCell ref="A19:J19"/>
    <mergeCell ref="A14:J14"/>
    <mergeCell ref="A17:J17"/>
    <mergeCell ref="A18:J18"/>
    <mergeCell ref="A15:J15"/>
  </mergeCells>
  <phoneticPr fontId="2" type="noConversion"/>
  <printOptions horizontalCentered="1"/>
  <pageMargins left="0.51181102362204722" right="0.55118110236220474" top="0.51181102362204722" bottom="0.15748031496062992" header="0.19685039370078741" footer="0.15748031496062992"/>
  <pageSetup paperSize="9" scale="95" firstPageNumber="34" orientation="landscape" useFirstPageNumber="1" r:id="rId1"/>
  <headerFooter alignWithMargins="0"/>
</worksheet>
</file>

<file path=xl/worksheets/sheet8.xml><?xml version="1.0" encoding="utf-8"?>
<worksheet xmlns="http://schemas.openxmlformats.org/spreadsheetml/2006/main" xmlns:r="http://schemas.openxmlformats.org/officeDocument/2006/relationships">
  <dimension ref="A1:B45"/>
  <sheetViews>
    <sheetView zoomScaleSheetLayoutView="100" workbookViewId="0">
      <pane ySplit="4" topLeftCell="A5" activePane="bottomLeft" state="frozen"/>
      <selection activeCell="C12" sqref="C12"/>
      <selection pane="bottomLeft" activeCell="C12" sqref="C12"/>
    </sheetView>
  </sheetViews>
  <sheetFormatPr defaultRowHeight="18" customHeight="1"/>
  <cols>
    <col min="1" max="1" width="66.5" customWidth="1"/>
    <col min="2" max="2" width="37.25" customWidth="1"/>
  </cols>
  <sheetData>
    <row r="1" spans="1:2" ht="21.6" customHeight="1">
      <c r="A1" s="32" t="s">
        <v>246</v>
      </c>
    </row>
    <row r="2" spans="1:2" ht="54" customHeight="1">
      <c r="A2" s="161" t="s">
        <v>252</v>
      </c>
      <c r="B2" s="157"/>
    </row>
    <row r="3" spans="1:2" ht="18" customHeight="1" thickBot="1">
      <c r="B3" s="2" t="s">
        <v>38</v>
      </c>
    </row>
    <row r="4" spans="1:2" ht="21" customHeight="1">
      <c r="A4" s="71" t="s">
        <v>39</v>
      </c>
      <c r="B4" s="128" t="s">
        <v>902</v>
      </c>
    </row>
    <row r="5" spans="1:2" ht="21" customHeight="1">
      <c r="A5" s="53" t="s">
        <v>40</v>
      </c>
      <c r="B5" s="72">
        <v>3367887</v>
      </c>
    </row>
    <row r="6" spans="1:2" ht="21" customHeight="1">
      <c r="A6" s="53" t="s">
        <v>81</v>
      </c>
      <c r="B6" s="72">
        <v>3207036</v>
      </c>
    </row>
    <row r="7" spans="1:2" ht="21" customHeight="1">
      <c r="A7" s="53" t="s">
        <v>42</v>
      </c>
      <c r="B7" s="72">
        <v>567508</v>
      </c>
    </row>
    <row r="8" spans="1:2" ht="21" customHeight="1">
      <c r="A8" s="53" t="s">
        <v>43</v>
      </c>
      <c r="B8" s="72">
        <v>1550687</v>
      </c>
    </row>
    <row r="9" spans="1:2" ht="21" customHeight="1">
      <c r="A9" s="53" t="s">
        <v>44</v>
      </c>
      <c r="B9" s="72">
        <v>685661</v>
      </c>
    </row>
    <row r="10" spans="1:2" ht="21" customHeight="1">
      <c r="A10" s="53" t="s">
        <v>53</v>
      </c>
      <c r="B10" s="72">
        <v>30</v>
      </c>
    </row>
    <row r="11" spans="1:2" ht="21" customHeight="1">
      <c r="A11" s="53" t="s">
        <v>45</v>
      </c>
      <c r="B11" s="72">
        <v>6150</v>
      </c>
    </row>
    <row r="12" spans="1:2" ht="21" customHeight="1">
      <c r="A12" s="53" t="s">
        <v>41</v>
      </c>
      <c r="B12" s="72">
        <v>397000</v>
      </c>
    </row>
    <row r="13" spans="1:2" ht="21" customHeight="1">
      <c r="A13" s="53" t="s">
        <v>82</v>
      </c>
      <c r="B13" s="72">
        <v>14963</v>
      </c>
    </row>
    <row r="14" spans="1:2" ht="21" customHeight="1">
      <c r="A14" s="53" t="s">
        <v>47</v>
      </c>
      <c r="B14" s="72">
        <v>941</v>
      </c>
    </row>
    <row r="15" spans="1:2" ht="21" customHeight="1">
      <c r="A15" s="53" t="s">
        <v>169</v>
      </c>
      <c r="B15" s="72">
        <v>597</v>
      </c>
    </row>
    <row r="16" spans="1:2" ht="21" customHeight="1">
      <c r="A16" s="53" t="s">
        <v>46</v>
      </c>
      <c r="B16" s="72">
        <v>13425</v>
      </c>
    </row>
    <row r="17" spans="1:2" ht="21" customHeight="1">
      <c r="A17" s="53" t="s">
        <v>83</v>
      </c>
      <c r="B17" s="72">
        <v>99998</v>
      </c>
    </row>
    <row r="18" spans="1:2" ht="21" customHeight="1">
      <c r="A18" s="53" t="s">
        <v>43</v>
      </c>
      <c r="B18" s="72">
        <v>98548</v>
      </c>
    </row>
    <row r="19" spans="1:2" s="34" customFormat="1" ht="21" customHeight="1">
      <c r="A19" s="57" t="s">
        <v>784</v>
      </c>
      <c r="B19" s="72">
        <v>1450</v>
      </c>
    </row>
    <row r="20" spans="1:2" ht="21" customHeight="1">
      <c r="A20" s="53" t="s">
        <v>84</v>
      </c>
      <c r="B20" s="72">
        <v>45890</v>
      </c>
    </row>
    <row r="21" spans="1:2" ht="21" customHeight="1">
      <c r="A21" s="53" t="s">
        <v>85</v>
      </c>
      <c r="B21" s="72">
        <v>32985</v>
      </c>
    </row>
    <row r="22" spans="1:2" ht="21" customHeight="1">
      <c r="A22" s="53" t="s">
        <v>170</v>
      </c>
      <c r="B22" s="72">
        <v>12905</v>
      </c>
    </row>
    <row r="23" spans="1:2" ht="21" customHeight="1">
      <c r="A23" s="53" t="s">
        <v>171</v>
      </c>
      <c r="B23" s="72">
        <v>38224</v>
      </c>
    </row>
    <row r="24" spans="1:2" ht="21" customHeight="1">
      <c r="A24" s="53" t="s">
        <v>172</v>
      </c>
      <c r="B24" s="72">
        <v>5040</v>
      </c>
    </row>
    <row r="25" spans="1:2" s="34" customFormat="1" ht="21" customHeight="1">
      <c r="A25" s="57" t="s">
        <v>785</v>
      </c>
      <c r="B25" s="72">
        <v>3023</v>
      </c>
    </row>
    <row r="26" spans="1:2" ht="21" customHeight="1">
      <c r="A26" s="57" t="s">
        <v>786</v>
      </c>
      <c r="B26" s="72">
        <v>1295</v>
      </c>
    </row>
    <row r="27" spans="1:2" ht="21" customHeight="1">
      <c r="A27" s="57" t="s">
        <v>787</v>
      </c>
      <c r="B27" s="72">
        <v>722</v>
      </c>
    </row>
    <row r="28" spans="1:2" ht="21" customHeight="1">
      <c r="A28" s="53" t="s">
        <v>173</v>
      </c>
      <c r="B28" s="72">
        <v>33184</v>
      </c>
    </row>
    <row r="29" spans="1:2" ht="21" customHeight="1">
      <c r="A29" s="57" t="s">
        <v>788</v>
      </c>
      <c r="B29" s="72">
        <v>33184</v>
      </c>
    </row>
    <row r="30" spans="1:2" ht="21" customHeight="1">
      <c r="A30" s="53" t="s">
        <v>174</v>
      </c>
      <c r="B30" s="72">
        <v>1343</v>
      </c>
    </row>
    <row r="31" spans="1:2" ht="21" customHeight="1">
      <c r="A31" s="53" t="s">
        <v>86</v>
      </c>
      <c r="B31" s="72">
        <v>1343</v>
      </c>
    </row>
    <row r="32" spans="1:2" ht="21" customHeight="1">
      <c r="A32" s="53" t="s">
        <v>48</v>
      </c>
      <c r="B32" s="72">
        <v>65</v>
      </c>
    </row>
    <row r="33" spans="1:2" ht="21" customHeight="1">
      <c r="A33" s="53" t="s">
        <v>49</v>
      </c>
      <c r="B33" s="72">
        <v>1278</v>
      </c>
    </row>
    <row r="34" spans="1:2" ht="21" customHeight="1">
      <c r="A34" s="57" t="s">
        <v>809</v>
      </c>
      <c r="B34" s="72">
        <v>8998</v>
      </c>
    </row>
    <row r="35" spans="1:2" ht="21" customHeight="1">
      <c r="A35" s="53" t="s">
        <v>89</v>
      </c>
      <c r="B35" s="72">
        <v>8707</v>
      </c>
    </row>
    <row r="36" spans="1:2" ht="21" customHeight="1">
      <c r="A36" s="53" t="s">
        <v>50</v>
      </c>
      <c r="B36" s="72">
        <v>2453</v>
      </c>
    </row>
    <row r="37" spans="1:2" ht="21" customHeight="1">
      <c r="A37" s="53" t="s">
        <v>51</v>
      </c>
      <c r="B37" s="72">
        <v>6249</v>
      </c>
    </row>
    <row r="38" spans="1:2" ht="21" customHeight="1">
      <c r="A38" s="53" t="s">
        <v>175</v>
      </c>
      <c r="B38" s="72">
        <v>5</v>
      </c>
    </row>
    <row r="39" spans="1:2" ht="21" customHeight="1">
      <c r="A39" s="53" t="s">
        <v>87</v>
      </c>
      <c r="B39" s="72">
        <v>291</v>
      </c>
    </row>
    <row r="40" spans="1:2" ht="21" customHeight="1">
      <c r="A40" s="53" t="s">
        <v>88</v>
      </c>
      <c r="B40" s="72">
        <v>291</v>
      </c>
    </row>
    <row r="41" spans="1:2" ht="21" customHeight="1">
      <c r="A41" s="57" t="s">
        <v>810</v>
      </c>
      <c r="B41" s="72">
        <v>46639</v>
      </c>
    </row>
    <row r="42" spans="1:2" ht="21" customHeight="1">
      <c r="A42" s="53" t="s">
        <v>176</v>
      </c>
      <c r="B42" s="72">
        <v>46639</v>
      </c>
    </row>
    <row r="43" spans="1:2" ht="21" customHeight="1">
      <c r="A43" s="57" t="s">
        <v>811</v>
      </c>
      <c r="B43" s="72">
        <v>871</v>
      </c>
    </row>
    <row r="44" spans="1:2" ht="21" customHeight="1">
      <c r="A44" s="53" t="s">
        <v>177</v>
      </c>
      <c r="B44" s="72">
        <v>871</v>
      </c>
    </row>
    <row r="45" spans="1:2" ht="21" customHeight="1" thickBot="1">
      <c r="A45" s="58" t="s">
        <v>52</v>
      </c>
      <c r="B45" s="73">
        <f>B5+B23+B30+B34+B41+B43</f>
        <v>3463962</v>
      </c>
    </row>
  </sheetData>
  <mergeCells count="1">
    <mergeCell ref="A2:B2"/>
  </mergeCells>
  <phoneticPr fontId="37" type="noConversion"/>
  <printOptions horizontalCentered="1"/>
  <pageMargins left="0.78740157480314965" right="0.78740157480314965" top="0.59055118110236227" bottom="0.59055118110236227" header="0.23622047244094491" footer="0.23622047244094491"/>
  <pageSetup paperSize="9" firstPageNumber="35" orientation="landscape" useFirstPageNumber="1"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E10"/>
  <sheetViews>
    <sheetView zoomScaleSheetLayoutView="100" workbookViewId="0">
      <selection activeCell="C12" sqref="C12"/>
    </sheetView>
  </sheetViews>
  <sheetFormatPr defaultRowHeight="14.25"/>
  <cols>
    <col min="1" max="1" width="28.125" customWidth="1"/>
    <col min="2" max="2" width="21.75" customWidth="1"/>
    <col min="3" max="3" width="19.375" customWidth="1"/>
    <col min="4" max="4" width="21.25" customWidth="1"/>
  </cols>
  <sheetData>
    <row r="1" spans="1:5" ht="18" customHeight="1">
      <c r="A1" s="30" t="s">
        <v>237</v>
      </c>
    </row>
    <row r="2" spans="1:5" ht="30" customHeight="1">
      <c r="A2" s="157" t="s">
        <v>914</v>
      </c>
      <c r="B2" s="157"/>
      <c r="C2" s="157"/>
      <c r="D2" s="157"/>
    </row>
    <row r="3" spans="1:5" ht="18" customHeight="1" thickBot="1">
      <c r="D3" s="2" t="s">
        <v>10</v>
      </c>
    </row>
    <row r="4" spans="1:5" ht="29.25" customHeight="1">
      <c r="A4" s="159" t="s">
        <v>4</v>
      </c>
      <c r="B4" s="127" t="s">
        <v>896</v>
      </c>
      <c r="C4" s="127" t="s">
        <v>897</v>
      </c>
      <c r="D4" s="50" t="s">
        <v>3</v>
      </c>
    </row>
    <row r="5" spans="1:5" s="18" customFormat="1" ht="29.25" customHeight="1">
      <c r="A5" s="160"/>
      <c r="B5" s="139" t="s">
        <v>882</v>
      </c>
      <c r="C5" s="139" t="s">
        <v>883</v>
      </c>
      <c r="D5" s="140" t="s">
        <v>884</v>
      </c>
    </row>
    <row r="6" spans="1:5" ht="30" customHeight="1">
      <c r="A6" s="53" t="s">
        <v>9</v>
      </c>
      <c r="B6" s="54">
        <v>111870</v>
      </c>
      <c r="C6" s="54">
        <v>131768</v>
      </c>
      <c r="D6" s="56">
        <f>C6/B6*100</f>
        <v>117.78671672476982</v>
      </c>
    </row>
    <row r="7" spans="1:5" ht="30" customHeight="1">
      <c r="A7" s="57" t="s">
        <v>887</v>
      </c>
      <c r="B7" s="54">
        <v>380</v>
      </c>
      <c r="C7" s="54">
        <v>297</v>
      </c>
      <c r="D7" s="56">
        <f>C7/B7*100</f>
        <v>78.15789473684211</v>
      </c>
    </row>
    <row r="8" spans="1:5" ht="30" customHeight="1" thickBot="1">
      <c r="A8" s="58" t="s">
        <v>8</v>
      </c>
      <c r="B8" s="59">
        <f>SUM(B6:B7)</f>
        <v>112250</v>
      </c>
      <c r="C8" s="59">
        <f>SUM(C6:C7)</f>
        <v>132065</v>
      </c>
      <c r="D8" s="61">
        <f>C8/B8*100</f>
        <v>117.65256124721604</v>
      </c>
      <c r="E8" s="31"/>
    </row>
    <row r="9" spans="1:5" ht="21" customHeight="1">
      <c r="A9" s="185"/>
      <c r="B9" s="185"/>
      <c r="C9" s="185"/>
      <c r="D9" s="185"/>
    </row>
    <row r="10" spans="1:5">
      <c r="A10" s="26"/>
      <c r="B10" s="26"/>
      <c r="C10" s="26"/>
      <c r="D10" s="26"/>
    </row>
  </sheetData>
  <mergeCells count="3">
    <mergeCell ref="A2:D2"/>
    <mergeCell ref="A4:A5"/>
    <mergeCell ref="A9:D9"/>
  </mergeCells>
  <phoneticPr fontId="2" type="noConversion"/>
  <printOptions horizontalCentered="1"/>
  <pageMargins left="0.51181102362204722" right="0.55118110236220474" top="0.67" bottom="0.59055118110236227" header="0.19685039370078741" footer="0.15748031496062992"/>
  <pageSetup paperSize="9" firstPageNumber="37"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21</vt:i4>
      </vt:variant>
    </vt:vector>
  </HeadingPairs>
  <TitlesOfParts>
    <vt:vector size="38" baseType="lpstr">
      <vt:lpstr>附表1</vt:lpstr>
      <vt:lpstr>附表2</vt:lpstr>
      <vt:lpstr>附表3</vt:lpstr>
      <vt:lpstr>附表4</vt:lpstr>
      <vt:lpstr>附表4 </vt:lpstr>
      <vt:lpstr>附表5</vt:lpstr>
      <vt:lpstr>附表6</vt:lpstr>
      <vt:lpstr>附表7</vt:lpstr>
      <vt:lpstr>附表8</vt:lpstr>
      <vt:lpstr>附表9</vt:lpstr>
      <vt:lpstr>附表10</vt:lpstr>
      <vt:lpstr>附表11</vt:lpstr>
      <vt:lpstr>附表12</vt:lpstr>
      <vt:lpstr>附表13</vt:lpstr>
      <vt:lpstr>附表14</vt:lpstr>
      <vt:lpstr>附表15</vt:lpstr>
      <vt:lpstr>附表16</vt:lpstr>
      <vt:lpstr>附表1!Print_Area</vt:lpstr>
      <vt:lpstr>附表10!Print_Area</vt:lpstr>
      <vt:lpstr>附表11!Print_Area</vt:lpstr>
      <vt:lpstr>附表12!Print_Area</vt:lpstr>
      <vt:lpstr>附表13!Print_Area</vt:lpstr>
      <vt:lpstr>附表14!Print_Area</vt:lpstr>
      <vt:lpstr>附表16!Print_Area</vt:lpstr>
      <vt:lpstr>附表2!Print_Area</vt:lpstr>
      <vt:lpstr>附表4!Print_Area</vt:lpstr>
      <vt:lpstr>'附表4 '!Print_Area</vt:lpstr>
      <vt:lpstr>附表5!Print_Area</vt:lpstr>
      <vt:lpstr>附表6!Print_Area</vt:lpstr>
      <vt:lpstr>附表7!Print_Area</vt:lpstr>
      <vt:lpstr>附表8!Print_Area</vt:lpstr>
      <vt:lpstr>附表9!Print_Area</vt:lpstr>
      <vt:lpstr>附表11!Print_Titles</vt:lpstr>
      <vt:lpstr>附表14!Print_Titles</vt:lpstr>
      <vt:lpstr>附表3!Print_Titles</vt:lpstr>
      <vt:lpstr>附表4!Print_Titles</vt:lpstr>
      <vt:lpstr>'附表4 '!Print_Titles</vt:lpstr>
      <vt:lpstr>附表7!Print_Titles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范津1512636657767</cp:lastModifiedBy>
  <cp:lastPrinted>2018-07-11T09:09:58Z</cp:lastPrinted>
  <dcterms:created xsi:type="dcterms:W3CDTF">2009-05-25T02:25:41Z</dcterms:created>
  <dcterms:modified xsi:type="dcterms:W3CDTF">2018-07-11T09:36:14Z</dcterms:modified>
</cp:coreProperties>
</file>